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OLE_LINK2_1">'Tabelle1'!#REF!</definedName>
  </definedNames>
  <calcPr fullCalcOnLoad="1"/>
</workbook>
</file>

<file path=xl/sharedStrings.xml><?xml version="1.0" encoding="utf-8"?>
<sst xmlns="http://schemas.openxmlformats.org/spreadsheetml/2006/main" count="296" uniqueCount="137">
  <si>
    <r>
      <t>Ant x Plant association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matrix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from Blüthgen et al. (2004) </t>
    </r>
    <r>
      <rPr>
        <i/>
        <sz val="7"/>
        <rFont val="Arial"/>
        <family val="2"/>
      </rPr>
      <t>Oikos</t>
    </r>
    <r>
      <rPr>
        <sz val="7"/>
        <rFont val="Arial"/>
        <family val="2"/>
      </rPr>
      <t xml:space="preserve"> 106: 344-358. Counts of ant colonies attending extrafloral (</t>
    </r>
    <r>
      <rPr>
        <b/>
        <sz val="7"/>
        <rFont val="Arial"/>
        <family val="2"/>
      </rPr>
      <t>EFN</t>
    </r>
    <r>
      <rPr>
        <sz val="7"/>
        <rFont val="Arial"/>
        <family val="2"/>
      </rPr>
      <t>) and floral nectaries (</t>
    </r>
    <r>
      <rPr>
        <b/>
        <sz val="7"/>
        <rFont val="Arial"/>
        <family val="2"/>
      </rPr>
      <t>FN</t>
    </r>
    <r>
      <rPr>
        <sz val="7"/>
        <rFont val="Arial"/>
        <family val="2"/>
      </rPr>
      <t xml:space="preserve">) are provided. Independent </t>
    </r>
    <r>
      <rPr>
        <b/>
        <sz val="7"/>
        <rFont val="Arial"/>
        <family val="2"/>
      </rPr>
      <t>abundance</t>
    </r>
    <r>
      <rPr>
        <sz val="7"/>
        <rFont val="Arial"/>
        <family val="2"/>
      </rPr>
      <t xml:space="preserve"> estimates for ant colonies based on sugar bait experiment, see Blüthgen &amp; Fiedler (2004) </t>
    </r>
    <r>
      <rPr>
        <i/>
        <sz val="7"/>
        <rFont val="Arial"/>
        <family val="2"/>
      </rPr>
      <t>J. Anim. Ecol.</t>
    </r>
    <r>
      <rPr>
        <sz val="7"/>
        <rFont val="Arial"/>
        <family val="2"/>
      </rPr>
      <t xml:space="preserve"> 73: 155-166. Ants with abundance = 0 were not recorded during bait experiments. For plants, number of plant individuals on which any insect were recorded on nectaries given as abundance estimate. Plant life forms: </t>
    </r>
    <r>
      <rPr>
        <b/>
        <sz val="7"/>
        <rFont val="Arial"/>
        <family val="2"/>
      </rPr>
      <t>cl</t>
    </r>
    <r>
      <rPr>
        <sz val="7"/>
        <rFont val="Arial"/>
        <family val="2"/>
      </rPr>
      <t xml:space="preserve"> = climber, </t>
    </r>
    <r>
      <rPr>
        <b/>
        <sz val="7"/>
        <rFont val="Arial"/>
        <family val="2"/>
      </rPr>
      <t>he</t>
    </r>
    <r>
      <rPr>
        <sz val="7"/>
        <rFont val="Arial"/>
        <family val="2"/>
      </rPr>
      <t xml:space="preserve"> = herb, </t>
    </r>
    <r>
      <rPr>
        <b/>
        <sz val="7"/>
        <rFont val="Arial"/>
        <family val="2"/>
      </rPr>
      <t>sh</t>
    </r>
    <r>
      <rPr>
        <sz val="7"/>
        <rFont val="Arial"/>
        <family val="2"/>
      </rPr>
      <t xml:space="preserve"> = shrub, </t>
    </r>
    <r>
      <rPr>
        <b/>
        <sz val="7"/>
        <rFont val="Arial"/>
        <family val="2"/>
      </rPr>
      <t>tr</t>
    </r>
    <r>
      <rPr>
        <sz val="7"/>
        <rFont val="Arial"/>
        <family val="2"/>
      </rPr>
      <t xml:space="preserve"> = tree, </t>
    </r>
    <r>
      <rPr>
        <b/>
        <sz val="7"/>
        <rFont val="Arial"/>
        <family val="2"/>
      </rPr>
      <t>pa</t>
    </r>
    <r>
      <rPr>
        <sz val="7"/>
        <rFont val="Arial"/>
        <family val="2"/>
      </rPr>
      <t xml:space="preserve"> = palm.</t>
    </r>
  </si>
  <si>
    <t>Plant spp.</t>
  </si>
  <si>
    <t>Adenia heterophylla</t>
  </si>
  <si>
    <t>Aleurites rockinghamensis</t>
  </si>
  <si>
    <t>Archontophoenix alexandrae</t>
  </si>
  <si>
    <t>Ardisia pachyrrhachis</t>
  </si>
  <si>
    <t>Cardwellia sublimis</t>
  </si>
  <si>
    <t>Castanospermum australe</t>
  </si>
  <si>
    <t>Clerodendrum tracyanum</t>
  </si>
  <si>
    <t>Crotalaria sp.</t>
  </si>
  <si>
    <t>Cryptocarya hypospodia</t>
  </si>
  <si>
    <t>Cryptocarya murrayi</t>
  </si>
  <si>
    <t>Dysoxylum pettigrewianum</t>
  </si>
  <si>
    <t>Dysoxylum mollissimum subsp. molle</t>
  </si>
  <si>
    <t>Dysoxylum papuanum</t>
  </si>
  <si>
    <t>Elaeocarpus angustifolius</t>
  </si>
  <si>
    <t>Embelia caulialata</t>
  </si>
  <si>
    <t>Endospermum myrmecophilum</t>
  </si>
  <si>
    <t>Entada phaseoloides</t>
  </si>
  <si>
    <t>Euodia sp.</t>
  </si>
  <si>
    <t>Ficus septica</t>
  </si>
  <si>
    <t>Flagellaria indica</t>
  </si>
  <si>
    <t>Glochidion philippicum</t>
  </si>
  <si>
    <t>Homalanthus novoguineensis</t>
  </si>
  <si>
    <t>Ichnocarpus frutescens</t>
  </si>
  <si>
    <t>Ipomoea indica</t>
  </si>
  <si>
    <t>Jasminum didymum</t>
  </si>
  <si>
    <t>Licuala ramsayi</t>
  </si>
  <si>
    <t>Macaranga involucrata subsp. mallotoides</t>
  </si>
  <si>
    <t>Macaranga tanarius</t>
  </si>
  <si>
    <t>Mallotus mollissimus</t>
  </si>
  <si>
    <t>Mallotus paniculatus</t>
  </si>
  <si>
    <t>Merremia peltata</t>
  </si>
  <si>
    <t>Mucuna gigantea</t>
  </si>
  <si>
    <t>Neosepicaea jucunda</t>
  </si>
  <si>
    <t>Normanbya normanbyi</t>
  </si>
  <si>
    <t>Pachygone longifolia</t>
  </si>
  <si>
    <t>Passiflora sp. indet.</t>
  </si>
  <si>
    <t>Rockinghamia angustifolia</t>
  </si>
  <si>
    <t>unidentified liana</t>
  </si>
  <si>
    <t>Smilax cf. australis</t>
  </si>
  <si>
    <t>Stephania japonica</t>
  </si>
  <si>
    <t>Syzygium ‘erythrocalyx’</t>
  </si>
  <si>
    <t>Syzygium cormiflorum</t>
  </si>
  <si>
    <t>Syzygium gustavioides</t>
  </si>
  <si>
    <t>Syzygium sayeri</t>
  </si>
  <si>
    <t>Toona ciliata</t>
  </si>
  <si>
    <t>Trichosanthes pentaphylla</t>
  </si>
  <si>
    <t>Urena lobata</t>
  </si>
  <si>
    <t>Wrightia laevis subsp. millgar</t>
  </si>
  <si>
    <t>Family</t>
  </si>
  <si>
    <t>Passifloraceae</t>
  </si>
  <si>
    <t>Euphorbiaceae</t>
  </si>
  <si>
    <t>Arecaceae</t>
  </si>
  <si>
    <t>Myrsinaceae</t>
  </si>
  <si>
    <t>Proteaceae</t>
  </si>
  <si>
    <t>Fabaceae s.l.</t>
  </si>
  <si>
    <t>Lamiaceae</t>
  </si>
  <si>
    <t>Fabaceae</t>
  </si>
  <si>
    <t>Lauraceae</t>
  </si>
  <si>
    <t>Meliaceae</t>
  </si>
  <si>
    <t>Elaeocarpaceae</t>
  </si>
  <si>
    <t>Rutaceae</t>
  </si>
  <si>
    <t>Moraceae</t>
  </si>
  <si>
    <t>Flagellariaceae</t>
  </si>
  <si>
    <t>Asclepiadaceae</t>
  </si>
  <si>
    <t>Convolvulaceae</t>
  </si>
  <si>
    <t>Oleaceae</t>
  </si>
  <si>
    <t>Bignoniaceae</t>
  </si>
  <si>
    <t>Menispermaceae</t>
  </si>
  <si>
    <t>Rutaceae?</t>
  </si>
  <si>
    <t>Smilacaceae</t>
  </si>
  <si>
    <t>Myrtaceae</t>
  </si>
  <si>
    <t>Cucurbitaceae</t>
  </si>
  <si>
    <t>Malvaceae</t>
  </si>
  <si>
    <t>Nectaries</t>
  </si>
  <si>
    <t>EFN</t>
  </si>
  <si>
    <t>FN</t>
  </si>
  <si>
    <t>EFN+FN</t>
  </si>
  <si>
    <t>Life form</t>
  </si>
  <si>
    <t>cl</t>
  </si>
  <si>
    <t>tr</t>
  </si>
  <si>
    <t>pa</t>
  </si>
  <si>
    <t>sh</t>
  </si>
  <si>
    <t>hr</t>
  </si>
  <si>
    <t>he</t>
  </si>
  <si>
    <r>
      <t xml:space="preserve">Abundance </t>
    </r>
    <r>
      <rPr>
        <b/>
        <sz val="8"/>
        <rFont val="Wingdings"/>
        <family val="0"/>
      </rPr>
      <t>ð</t>
    </r>
  </si>
  <si>
    <t>Ant spp.</t>
  </si>
  <si>
    <t>Subfamily</t>
  </si>
  <si>
    <t>ò</t>
  </si>
  <si>
    <t>Total</t>
  </si>
  <si>
    <t>Anonychomyrma gilberti</t>
  </si>
  <si>
    <t>Dolichoderinae</t>
  </si>
  <si>
    <t>Camponotus spp. 'nocturnal' (novae-hollandiae gp., macrocephalus)</t>
  </si>
  <si>
    <t>Formicinae</t>
  </si>
  <si>
    <t>Camponotus vitreus</t>
  </si>
  <si>
    <t>Camponotus sp.1 (macrocephalus gp.)</t>
  </si>
  <si>
    <t>Camponotus sp.6 (gasseri gp.)</t>
  </si>
  <si>
    <t>Crematogaster aff. fusca</t>
  </si>
  <si>
    <t>Myrmicinae</t>
  </si>
  <si>
    <t>Crematogaster aff. pythia</t>
  </si>
  <si>
    <t>Crematogaster sp.3</t>
  </si>
  <si>
    <t>Echinopla australis</t>
  </si>
  <si>
    <t>Leptomyrmex unicolor</t>
  </si>
  <si>
    <t>Monomorium fieldi var. laeve nigrius</t>
  </si>
  <si>
    <t>Monomorium floricola</t>
  </si>
  <si>
    <t>Odontomachus cephalotes</t>
  </si>
  <si>
    <t>Ponerinae</t>
  </si>
  <si>
    <t>Oecophylla smaragdina</t>
  </si>
  <si>
    <t>Paratrechina vaga gp.</t>
  </si>
  <si>
    <t>Paratrechina minutula gp.</t>
  </si>
  <si>
    <t>Monomorium cf. intrudens</t>
  </si>
  <si>
    <t>Pheidole aff. impressiceps</t>
  </si>
  <si>
    <t>Pheidole aff. platypus</t>
  </si>
  <si>
    <t>Pheidole sp.1</t>
  </si>
  <si>
    <t>Podomyrma sp.1</t>
  </si>
  <si>
    <t>Polyrhachis (Cyrtomyrma) 'Cyrto NB5041’</t>
  </si>
  <si>
    <t>Polyrhachis (Hedomyrma) cupreata</t>
  </si>
  <si>
    <t>Polyrhachis (Myrmothrinax) delicata</t>
  </si>
  <si>
    <t>Polyrhachis (Myrma) foreli</t>
  </si>
  <si>
    <t>Polyrhachis (Myrmhopla) mucronata</t>
  </si>
  <si>
    <t>Polyrhachis (Hagiomyrma) thusnelda</t>
  </si>
  <si>
    <t>Polyrhachis (Cyrtomyrma) yorkana</t>
  </si>
  <si>
    <t>Polyrhachis (Cyrtomyrma) 'Cyrto 03'</t>
  </si>
  <si>
    <t>Polyrhachis (Cyrtomyrma) 'Cyrto 06'</t>
  </si>
  <si>
    <t>Polyrhachis (Cyrtomyrma) 'Cyrto 08'</t>
  </si>
  <si>
    <t>Rhoptromyrmex wroughtonii</t>
  </si>
  <si>
    <t>Rhytidoponera spoliata</t>
  </si>
  <si>
    <t>Strumigenys guttulata</t>
  </si>
  <si>
    <t>Tapinoma melanocephalum</t>
  </si>
  <si>
    <t>Tapinoma minutum gp.</t>
  </si>
  <si>
    <t>Technomyrmex albipes gp.</t>
  </si>
  <si>
    <t>Tetramorium insolens</t>
  </si>
  <si>
    <t>Tetramorium validiusculum</t>
  </si>
  <si>
    <t>Tetraponera nitida</t>
  </si>
  <si>
    <t>Pseudomyrmecinae</t>
  </si>
  <si>
    <t>Turneria bidentata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</si>
</sst>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8"/>
      <name val="Wingding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Fill="1" applyBorder="1" applyAlignment="1">
      <alignment vertical="top" wrapText="1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vertical="top"/>
    </xf>
    <xf numFmtId="164" fontId="2" fillId="0" borderId="1" xfId="0" applyFont="1" applyFill="1" applyBorder="1" applyAlignment="1">
      <alignment textRotation="90"/>
    </xf>
    <xf numFmtId="164" fontId="2" fillId="0" borderId="0" xfId="0" applyFont="1" applyFill="1" applyBorder="1" applyAlignment="1">
      <alignment textRotation="90"/>
    </xf>
    <xf numFmtId="164" fontId="2" fillId="0" borderId="0" xfId="0" applyFont="1" applyFill="1" applyAlignment="1">
      <alignment textRotation="90"/>
    </xf>
    <xf numFmtId="164" fontId="0" fillId="0" borderId="0" xfId="0" applyFont="1" applyFill="1" applyAlignment="1">
      <alignment/>
    </xf>
    <xf numFmtId="164" fontId="8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ont="1" applyAlignment="1">
      <alignment/>
    </xf>
    <xf numFmtId="164" fontId="3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tabSelected="1" zoomScale="115" zoomScaleNormal="115" workbookViewId="0" topLeftCell="A1">
      <pane xSplit="4" ySplit="6" topLeftCell="AS35" activePane="bottomRight" state="frozen"/>
      <selection pane="topLeft" activeCell="A1" sqref="A1"/>
      <selection pane="topRight" activeCell="AS1" sqref="AS1"/>
      <selection pane="bottomLeft" activeCell="A35" sqref="A35"/>
      <selection pane="bottomRight" activeCell="BC47" sqref="E7:BC47"/>
    </sheetView>
  </sheetViews>
  <sheetFormatPr defaultColWidth="11.421875" defaultRowHeight="12.75"/>
  <cols>
    <col min="1" max="1" width="27.421875" style="1" customWidth="1"/>
    <col min="2" max="2" width="5.8515625" style="2" customWidth="1"/>
    <col min="3" max="3" width="3.57421875" style="3" customWidth="1"/>
    <col min="4" max="4" width="7.7109375" style="4" customWidth="1"/>
    <col min="5" max="5" width="3.28125" style="5" customWidth="1"/>
    <col min="6" max="25" width="3.28125" style="2" customWidth="1"/>
    <col min="26" max="55" width="3.28125" style="6" customWidth="1"/>
  </cols>
  <sheetData>
    <row r="1" spans="1:59" s="14" customFormat="1" ht="141.75" customHeight="1">
      <c r="A1" s="7" t="s">
        <v>0</v>
      </c>
      <c r="B1" s="8"/>
      <c r="C1" s="8"/>
      <c r="D1" s="9" t="s">
        <v>1</v>
      </c>
      <c r="E1" s="10" t="s">
        <v>2</v>
      </c>
      <c r="F1" s="11" t="s">
        <v>3</v>
      </c>
      <c r="G1" s="11" t="s">
        <v>4</v>
      </c>
      <c r="H1" s="11" t="s">
        <v>4</v>
      </c>
      <c r="I1" s="11" t="s">
        <v>5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1" t="s">
        <v>14</v>
      </c>
      <c r="T1" s="11" t="s">
        <v>15</v>
      </c>
      <c r="U1" s="11" t="s">
        <v>16</v>
      </c>
      <c r="V1" s="11" t="s">
        <v>17</v>
      </c>
      <c r="W1" s="11" t="s">
        <v>18</v>
      </c>
      <c r="X1" s="11" t="s">
        <v>19</v>
      </c>
      <c r="Y1" s="11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  <c r="AF1" s="12" t="s">
        <v>27</v>
      </c>
      <c r="AG1" s="12" t="s">
        <v>28</v>
      </c>
      <c r="AH1" s="12" t="s">
        <v>29</v>
      </c>
      <c r="AI1" s="12" t="s">
        <v>30</v>
      </c>
      <c r="AJ1" s="12" t="s">
        <v>31</v>
      </c>
      <c r="AK1" s="12" t="s">
        <v>32</v>
      </c>
      <c r="AL1" s="12" t="s">
        <v>33</v>
      </c>
      <c r="AM1" s="12" t="s">
        <v>34</v>
      </c>
      <c r="AN1" s="12" t="s">
        <v>35</v>
      </c>
      <c r="AO1" s="12" t="s">
        <v>36</v>
      </c>
      <c r="AP1" s="12" t="s">
        <v>37</v>
      </c>
      <c r="AQ1" s="12" t="s">
        <v>38</v>
      </c>
      <c r="AR1" s="12" t="s">
        <v>38</v>
      </c>
      <c r="AS1" s="12" t="s">
        <v>39</v>
      </c>
      <c r="AT1" s="12" t="s">
        <v>40</v>
      </c>
      <c r="AU1" s="12" t="s">
        <v>41</v>
      </c>
      <c r="AV1" s="12" t="s">
        <v>42</v>
      </c>
      <c r="AW1" s="12" t="s">
        <v>43</v>
      </c>
      <c r="AX1" s="12" t="s">
        <v>44</v>
      </c>
      <c r="AY1" s="12" t="s">
        <v>45</v>
      </c>
      <c r="AZ1" s="12" t="s">
        <v>46</v>
      </c>
      <c r="BA1" s="12" t="s">
        <v>47</v>
      </c>
      <c r="BB1" s="12" t="s">
        <v>48</v>
      </c>
      <c r="BC1" s="12" t="s">
        <v>49</v>
      </c>
      <c r="BD1" s="13"/>
      <c r="BE1" s="13"/>
      <c r="BF1" s="13"/>
      <c r="BG1" s="13"/>
    </row>
    <row r="2" spans="1:59" s="16" customFormat="1" ht="13.5">
      <c r="A2" s="8"/>
      <c r="B2" s="8"/>
      <c r="C2" s="8"/>
      <c r="D2" s="8" t="s">
        <v>50</v>
      </c>
      <c r="E2" s="3" t="s">
        <v>51</v>
      </c>
      <c r="F2" s="3" t="s">
        <v>52</v>
      </c>
      <c r="G2" s="3" t="s">
        <v>53</v>
      </c>
      <c r="H2" s="3" t="s">
        <v>53</v>
      </c>
      <c r="I2" s="3" t="s">
        <v>54</v>
      </c>
      <c r="J2" s="3" t="s">
        <v>54</v>
      </c>
      <c r="K2" s="3" t="s">
        <v>55</v>
      </c>
      <c r="L2" s="3" t="s">
        <v>56</v>
      </c>
      <c r="M2" s="3" t="s">
        <v>57</v>
      </c>
      <c r="N2" s="3" t="s">
        <v>58</v>
      </c>
      <c r="O2" s="3" t="s">
        <v>59</v>
      </c>
      <c r="P2" s="3" t="s">
        <v>59</v>
      </c>
      <c r="Q2" s="3" t="s">
        <v>60</v>
      </c>
      <c r="R2" s="3" t="s">
        <v>60</v>
      </c>
      <c r="S2" s="3" t="s">
        <v>60</v>
      </c>
      <c r="T2" s="3" t="s">
        <v>61</v>
      </c>
      <c r="U2" s="3" t="s">
        <v>54</v>
      </c>
      <c r="V2" s="3" t="s">
        <v>52</v>
      </c>
      <c r="W2" s="3" t="s">
        <v>56</v>
      </c>
      <c r="X2" s="3" t="s">
        <v>62</v>
      </c>
      <c r="Y2" s="3" t="s">
        <v>63</v>
      </c>
      <c r="Z2" s="3" t="s">
        <v>64</v>
      </c>
      <c r="AA2" s="3" t="s">
        <v>52</v>
      </c>
      <c r="AB2" s="3" t="s">
        <v>52</v>
      </c>
      <c r="AC2" s="3" t="s">
        <v>65</v>
      </c>
      <c r="AD2" s="3" t="s">
        <v>66</v>
      </c>
      <c r="AE2" s="3" t="s">
        <v>67</v>
      </c>
      <c r="AF2" s="3" t="s">
        <v>53</v>
      </c>
      <c r="AG2" s="3" t="s">
        <v>52</v>
      </c>
      <c r="AH2" s="3" t="s">
        <v>52</v>
      </c>
      <c r="AI2" s="3" t="s">
        <v>52</v>
      </c>
      <c r="AJ2" s="3" t="s">
        <v>52</v>
      </c>
      <c r="AK2" s="3" t="s">
        <v>66</v>
      </c>
      <c r="AL2" s="3" t="s">
        <v>58</v>
      </c>
      <c r="AM2" s="3" t="s">
        <v>68</v>
      </c>
      <c r="AN2" s="3" t="s">
        <v>53</v>
      </c>
      <c r="AO2" s="3" t="s">
        <v>69</v>
      </c>
      <c r="AP2" s="3" t="s">
        <v>51</v>
      </c>
      <c r="AQ2" s="3" t="s">
        <v>52</v>
      </c>
      <c r="AR2" s="3" t="s">
        <v>52</v>
      </c>
      <c r="AS2" s="3" t="s">
        <v>70</v>
      </c>
      <c r="AT2" s="3" t="s">
        <v>71</v>
      </c>
      <c r="AU2" s="3" t="s">
        <v>69</v>
      </c>
      <c r="AV2" s="3" t="s">
        <v>72</v>
      </c>
      <c r="AW2" s="3" t="s">
        <v>72</v>
      </c>
      <c r="AX2" s="3" t="s">
        <v>72</v>
      </c>
      <c r="AY2" s="3" t="s">
        <v>72</v>
      </c>
      <c r="AZ2" s="3" t="s">
        <v>60</v>
      </c>
      <c r="BA2" s="3" t="s">
        <v>73</v>
      </c>
      <c r="BB2" s="3" t="s">
        <v>74</v>
      </c>
      <c r="BC2" s="3" t="s">
        <v>65</v>
      </c>
      <c r="BD2" s="15"/>
      <c r="BE2" s="15"/>
      <c r="BF2" s="15"/>
      <c r="BG2" s="15"/>
    </row>
    <row r="3" spans="1:59" s="2" customFormat="1" ht="13.5">
      <c r="A3" s="8"/>
      <c r="B3" s="8"/>
      <c r="C3" s="8"/>
      <c r="D3" s="8" t="s">
        <v>75</v>
      </c>
      <c r="E3" s="3" t="s">
        <v>76</v>
      </c>
      <c r="F3" s="3" t="s">
        <v>76</v>
      </c>
      <c r="G3" s="3" t="s">
        <v>76</v>
      </c>
      <c r="H3" s="3" t="s">
        <v>77</v>
      </c>
      <c r="I3" s="3" t="s">
        <v>76</v>
      </c>
      <c r="J3" s="3" t="s">
        <v>77</v>
      </c>
      <c r="K3" s="3" t="s">
        <v>76</v>
      </c>
      <c r="L3" s="3" t="s">
        <v>76</v>
      </c>
      <c r="M3" s="3" t="s">
        <v>76</v>
      </c>
      <c r="N3" s="3" t="s">
        <v>76</v>
      </c>
      <c r="O3" s="3" t="s">
        <v>77</v>
      </c>
      <c r="P3" s="3" t="s">
        <v>77</v>
      </c>
      <c r="Q3" s="3" t="s">
        <v>76</v>
      </c>
      <c r="R3" s="3" t="s">
        <v>77</v>
      </c>
      <c r="S3" s="3" t="s">
        <v>77</v>
      </c>
      <c r="T3" s="3" t="s">
        <v>77</v>
      </c>
      <c r="U3" s="3" t="s">
        <v>77</v>
      </c>
      <c r="V3" s="3" t="s">
        <v>76</v>
      </c>
      <c r="W3" s="3" t="s">
        <v>78</v>
      </c>
      <c r="X3" s="3" t="s">
        <v>76</v>
      </c>
      <c r="Y3" s="3" t="s">
        <v>76</v>
      </c>
      <c r="Z3" s="3" t="s">
        <v>76</v>
      </c>
      <c r="AA3" s="3" t="s">
        <v>76</v>
      </c>
      <c r="AB3" s="3" t="s">
        <v>76</v>
      </c>
      <c r="AC3" s="3" t="s">
        <v>76</v>
      </c>
      <c r="AD3" s="3" t="s">
        <v>76</v>
      </c>
      <c r="AE3" s="3" t="s">
        <v>77</v>
      </c>
      <c r="AF3" s="3" t="s">
        <v>77</v>
      </c>
      <c r="AG3" s="3" t="s">
        <v>76</v>
      </c>
      <c r="AH3" s="3" t="s">
        <v>76</v>
      </c>
      <c r="AI3" s="3" t="s">
        <v>76</v>
      </c>
      <c r="AJ3" s="3" t="s">
        <v>76</v>
      </c>
      <c r="AK3" s="3" t="s">
        <v>76</v>
      </c>
      <c r="AL3" s="3" t="s">
        <v>76</v>
      </c>
      <c r="AM3" s="3" t="s">
        <v>77</v>
      </c>
      <c r="AN3" s="3" t="s">
        <v>77</v>
      </c>
      <c r="AO3" s="3" t="s">
        <v>77</v>
      </c>
      <c r="AP3" s="3" t="s">
        <v>76</v>
      </c>
      <c r="AQ3" s="3" t="s">
        <v>76</v>
      </c>
      <c r="AR3" s="3" t="s">
        <v>77</v>
      </c>
      <c r="AS3" s="3" t="s">
        <v>77</v>
      </c>
      <c r="AT3" s="3" t="s">
        <v>76</v>
      </c>
      <c r="AU3" s="3" t="s">
        <v>77</v>
      </c>
      <c r="AV3" s="3" t="s">
        <v>76</v>
      </c>
      <c r="AW3" s="3" t="s">
        <v>76</v>
      </c>
      <c r="AX3" s="3" t="s">
        <v>76</v>
      </c>
      <c r="AY3" s="3" t="s">
        <v>76</v>
      </c>
      <c r="AZ3" s="3" t="s">
        <v>77</v>
      </c>
      <c r="BA3" s="3" t="s">
        <v>76</v>
      </c>
      <c r="BB3" s="3" t="s">
        <v>76</v>
      </c>
      <c r="BC3" s="3" t="s">
        <v>76</v>
      </c>
      <c r="BD3" s="15"/>
      <c r="BE3" s="15"/>
      <c r="BF3" s="15"/>
      <c r="BG3" s="15"/>
    </row>
    <row r="4" spans="1:59" ht="13.5">
      <c r="A4" s="8"/>
      <c r="B4" s="8"/>
      <c r="C4" s="8"/>
      <c r="D4" s="8" t="s">
        <v>79</v>
      </c>
      <c r="E4" s="17" t="s">
        <v>80</v>
      </c>
      <c r="F4" s="3" t="s">
        <v>81</v>
      </c>
      <c r="G4" s="3" t="s">
        <v>82</v>
      </c>
      <c r="H4" s="3" t="s">
        <v>82</v>
      </c>
      <c r="I4" s="3" t="s">
        <v>83</v>
      </c>
      <c r="J4" s="3" t="s">
        <v>83</v>
      </c>
      <c r="K4" s="3" t="s">
        <v>81</v>
      </c>
      <c r="L4" s="3" t="s">
        <v>81</v>
      </c>
      <c r="M4" s="3" t="s">
        <v>83</v>
      </c>
      <c r="N4" s="3" t="s">
        <v>84</v>
      </c>
      <c r="O4" s="3" t="s">
        <v>81</v>
      </c>
      <c r="P4" s="3" t="s">
        <v>81</v>
      </c>
      <c r="Q4" s="3" t="s">
        <v>81</v>
      </c>
      <c r="R4" s="3" t="s">
        <v>83</v>
      </c>
      <c r="S4" s="3" t="s">
        <v>81</v>
      </c>
      <c r="T4" s="3" t="s">
        <v>81</v>
      </c>
      <c r="U4" s="3" t="s">
        <v>80</v>
      </c>
      <c r="V4" s="3" t="s">
        <v>81</v>
      </c>
      <c r="W4" s="3" t="s">
        <v>80</v>
      </c>
      <c r="X4" s="3" t="s">
        <v>81</v>
      </c>
      <c r="Y4" s="3" t="s">
        <v>83</v>
      </c>
      <c r="Z4" s="18" t="s">
        <v>80</v>
      </c>
      <c r="AA4" s="18" t="s">
        <v>81</v>
      </c>
      <c r="AB4" s="18" t="s">
        <v>83</v>
      </c>
      <c r="AC4" s="18" t="s">
        <v>80</v>
      </c>
      <c r="AD4" s="18" t="s">
        <v>80</v>
      </c>
      <c r="AE4" s="18" t="s">
        <v>80</v>
      </c>
      <c r="AF4" s="18" t="s">
        <v>82</v>
      </c>
      <c r="AG4" s="18" t="s">
        <v>83</v>
      </c>
      <c r="AH4" s="18" t="s">
        <v>83</v>
      </c>
      <c r="AI4" s="18" t="s">
        <v>83</v>
      </c>
      <c r="AJ4" s="18" t="s">
        <v>83</v>
      </c>
      <c r="AK4" s="18" t="s">
        <v>80</v>
      </c>
      <c r="AL4" s="18" t="s">
        <v>80</v>
      </c>
      <c r="AM4" s="18" t="s">
        <v>80</v>
      </c>
      <c r="AN4" s="18" t="s">
        <v>82</v>
      </c>
      <c r="AO4" s="18" t="s">
        <v>80</v>
      </c>
      <c r="AP4" s="18" t="s">
        <v>80</v>
      </c>
      <c r="AQ4" s="18" t="s">
        <v>81</v>
      </c>
      <c r="AR4" s="18" t="s">
        <v>81</v>
      </c>
      <c r="AS4" s="18" t="s">
        <v>80</v>
      </c>
      <c r="AT4" s="18" t="s">
        <v>80</v>
      </c>
      <c r="AU4" s="18" t="s">
        <v>80</v>
      </c>
      <c r="AV4" s="18" t="s">
        <v>81</v>
      </c>
      <c r="AW4" s="18" t="s">
        <v>81</v>
      </c>
      <c r="AX4" s="18" t="s">
        <v>81</v>
      </c>
      <c r="AY4" s="18" t="s">
        <v>81</v>
      </c>
      <c r="AZ4" s="18" t="s">
        <v>81</v>
      </c>
      <c r="BA4" s="18" t="s">
        <v>80</v>
      </c>
      <c r="BB4" s="18" t="s">
        <v>85</v>
      </c>
      <c r="BC4" s="18" t="s">
        <v>81</v>
      </c>
      <c r="BD4" s="13"/>
      <c r="BE4" s="13"/>
      <c r="BF4" s="13"/>
      <c r="BG4" s="13"/>
    </row>
    <row r="5" spans="1:59" s="19" customFormat="1" ht="13.5">
      <c r="A5" s="8"/>
      <c r="B5" s="8"/>
      <c r="C5" s="8" t="s">
        <v>86</v>
      </c>
      <c r="D5" s="8"/>
      <c r="E5" s="17">
        <v>4</v>
      </c>
      <c r="F5" s="3">
        <v>1</v>
      </c>
      <c r="G5" s="3">
        <v>1</v>
      </c>
      <c r="H5" s="3">
        <v>3</v>
      </c>
      <c r="I5" s="3">
        <v>17</v>
      </c>
      <c r="J5" s="3">
        <v>1</v>
      </c>
      <c r="K5" s="3">
        <v>4</v>
      </c>
      <c r="L5" s="3">
        <v>4</v>
      </c>
      <c r="M5" s="3">
        <v>5</v>
      </c>
      <c r="N5" s="3">
        <v>1</v>
      </c>
      <c r="O5" s="3">
        <v>1</v>
      </c>
      <c r="P5" s="3">
        <v>4</v>
      </c>
      <c r="Q5" s="3">
        <v>9</v>
      </c>
      <c r="R5" s="3">
        <v>1</v>
      </c>
      <c r="S5" s="3">
        <v>2</v>
      </c>
      <c r="T5" s="3">
        <v>3</v>
      </c>
      <c r="U5" s="3">
        <v>1</v>
      </c>
      <c r="V5" s="3">
        <v>11</v>
      </c>
      <c r="W5" s="3">
        <v>27</v>
      </c>
      <c r="X5" s="3">
        <v>2</v>
      </c>
      <c r="Y5" s="3">
        <v>4</v>
      </c>
      <c r="Z5" s="18">
        <v>79</v>
      </c>
      <c r="AA5" s="18">
        <v>1</v>
      </c>
      <c r="AB5" s="18">
        <v>28</v>
      </c>
      <c r="AC5" s="18">
        <v>9</v>
      </c>
      <c r="AD5" s="18">
        <v>19</v>
      </c>
      <c r="AE5" s="18">
        <v>1</v>
      </c>
      <c r="AF5" s="18">
        <v>6</v>
      </c>
      <c r="AG5" s="18">
        <v>45</v>
      </c>
      <c r="AH5" s="18">
        <v>3</v>
      </c>
      <c r="AI5" s="18">
        <v>4</v>
      </c>
      <c r="AJ5" s="18">
        <v>1</v>
      </c>
      <c r="AK5" s="18">
        <v>67</v>
      </c>
      <c r="AL5" s="18">
        <v>1</v>
      </c>
      <c r="AM5" s="18">
        <v>1</v>
      </c>
      <c r="AN5" s="18">
        <v>12</v>
      </c>
      <c r="AO5" s="18">
        <v>3</v>
      </c>
      <c r="AP5" s="18">
        <v>1</v>
      </c>
      <c r="AQ5" s="18">
        <v>7</v>
      </c>
      <c r="AR5" s="18">
        <v>1</v>
      </c>
      <c r="AS5" s="18">
        <v>1</v>
      </c>
      <c r="AT5" s="18">
        <v>6</v>
      </c>
      <c r="AU5" s="18">
        <v>1</v>
      </c>
      <c r="AV5" s="18">
        <v>14</v>
      </c>
      <c r="AW5" s="18">
        <v>1</v>
      </c>
      <c r="AX5" s="18">
        <v>1</v>
      </c>
      <c r="AY5" s="18">
        <v>1</v>
      </c>
      <c r="AZ5" s="18">
        <v>1</v>
      </c>
      <c r="BA5" s="18">
        <v>2</v>
      </c>
      <c r="BB5" s="18">
        <v>1</v>
      </c>
      <c r="BC5" s="18">
        <v>2</v>
      </c>
      <c r="BD5" s="13"/>
      <c r="BE5" s="13"/>
      <c r="BF5" s="13"/>
      <c r="BG5" s="13"/>
    </row>
    <row r="6" spans="1:59" s="25" customFormat="1" ht="13.5">
      <c r="A6" s="20" t="s">
        <v>87</v>
      </c>
      <c r="B6" s="20" t="s">
        <v>88</v>
      </c>
      <c r="C6" s="21" t="s">
        <v>89</v>
      </c>
      <c r="D6" s="20" t="s">
        <v>90</v>
      </c>
      <c r="E6" s="22">
        <f aca="true" t="shared" si="0" ref="E6:AJ6">SUM(E7:E47)</f>
        <v>4</v>
      </c>
      <c r="F6" s="23">
        <f t="shared" si="0"/>
        <v>1</v>
      </c>
      <c r="G6" s="23">
        <f t="shared" si="0"/>
        <v>1</v>
      </c>
      <c r="H6" s="23">
        <f t="shared" si="0"/>
        <v>4</v>
      </c>
      <c r="I6" s="23">
        <f t="shared" si="0"/>
        <v>29</v>
      </c>
      <c r="J6" s="23">
        <f t="shared" si="0"/>
        <v>1</v>
      </c>
      <c r="K6" s="23">
        <f t="shared" si="0"/>
        <v>7</v>
      </c>
      <c r="L6" s="23">
        <f t="shared" si="0"/>
        <v>11</v>
      </c>
      <c r="M6" s="23">
        <f t="shared" si="0"/>
        <v>6</v>
      </c>
      <c r="N6" s="23">
        <f t="shared" si="0"/>
        <v>1</v>
      </c>
      <c r="O6" s="23">
        <f t="shared" si="0"/>
        <v>1</v>
      </c>
      <c r="P6" s="23">
        <f t="shared" si="0"/>
        <v>18</v>
      </c>
      <c r="Q6" s="23">
        <f t="shared" si="0"/>
        <v>15</v>
      </c>
      <c r="R6" s="23">
        <f t="shared" si="0"/>
        <v>1</v>
      </c>
      <c r="S6" s="23">
        <f t="shared" si="0"/>
        <v>2</v>
      </c>
      <c r="T6" s="23">
        <f t="shared" si="0"/>
        <v>5</v>
      </c>
      <c r="U6" s="23">
        <f t="shared" si="0"/>
        <v>1</v>
      </c>
      <c r="V6" s="23">
        <f t="shared" si="0"/>
        <v>12</v>
      </c>
      <c r="W6" s="23">
        <f t="shared" si="0"/>
        <v>36</v>
      </c>
      <c r="X6" s="23">
        <f t="shared" si="0"/>
        <v>2</v>
      </c>
      <c r="Y6" s="23">
        <f t="shared" si="0"/>
        <v>4</v>
      </c>
      <c r="Z6" s="23">
        <f t="shared" si="0"/>
        <v>97</v>
      </c>
      <c r="AA6" s="23">
        <f t="shared" si="0"/>
        <v>5</v>
      </c>
      <c r="AB6" s="23">
        <f t="shared" si="0"/>
        <v>42</v>
      </c>
      <c r="AC6" s="23">
        <f t="shared" si="0"/>
        <v>17</v>
      </c>
      <c r="AD6" s="23">
        <f t="shared" si="0"/>
        <v>28</v>
      </c>
      <c r="AE6" s="23">
        <f t="shared" si="0"/>
        <v>3</v>
      </c>
      <c r="AF6" s="23">
        <f t="shared" si="0"/>
        <v>12</v>
      </c>
      <c r="AG6" s="23">
        <f t="shared" si="0"/>
        <v>77</v>
      </c>
      <c r="AH6" s="23">
        <f t="shared" si="0"/>
        <v>3</v>
      </c>
      <c r="AI6" s="23">
        <f t="shared" si="0"/>
        <v>6</v>
      </c>
      <c r="AJ6" s="23">
        <f t="shared" si="0"/>
        <v>1</v>
      </c>
      <c r="AK6" s="23">
        <f aca="true" t="shared" si="1" ref="AK6:BC6">SUM(AK7:AK47)</f>
        <v>109</v>
      </c>
      <c r="AL6" s="23">
        <f t="shared" si="1"/>
        <v>3</v>
      </c>
      <c r="AM6" s="23">
        <f t="shared" si="1"/>
        <v>1</v>
      </c>
      <c r="AN6" s="23">
        <f t="shared" si="1"/>
        <v>17</v>
      </c>
      <c r="AO6" s="23">
        <f t="shared" si="1"/>
        <v>3</v>
      </c>
      <c r="AP6" s="23">
        <f t="shared" si="1"/>
        <v>3</v>
      </c>
      <c r="AQ6" s="23">
        <f t="shared" si="1"/>
        <v>9</v>
      </c>
      <c r="AR6" s="23">
        <f t="shared" si="1"/>
        <v>2</v>
      </c>
      <c r="AS6" s="23">
        <f t="shared" si="1"/>
        <v>2</v>
      </c>
      <c r="AT6" s="23">
        <f t="shared" si="1"/>
        <v>6</v>
      </c>
      <c r="AU6" s="23">
        <f t="shared" si="1"/>
        <v>1</v>
      </c>
      <c r="AV6" s="23">
        <f t="shared" si="1"/>
        <v>19</v>
      </c>
      <c r="AW6" s="23">
        <f t="shared" si="1"/>
        <v>1</v>
      </c>
      <c r="AX6" s="23">
        <f t="shared" si="1"/>
        <v>2</v>
      </c>
      <c r="AY6" s="23">
        <f t="shared" si="1"/>
        <v>3</v>
      </c>
      <c r="AZ6" s="23">
        <f t="shared" si="1"/>
        <v>1</v>
      </c>
      <c r="BA6" s="23">
        <f t="shared" si="1"/>
        <v>3</v>
      </c>
      <c r="BB6" s="23">
        <f t="shared" si="1"/>
        <v>1</v>
      </c>
      <c r="BC6" s="23">
        <f t="shared" si="1"/>
        <v>5</v>
      </c>
      <c r="BD6" s="24"/>
      <c r="BE6" s="24"/>
      <c r="BF6" s="24"/>
      <c r="BG6" s="24"/>
    </row>
    <row r="7" spans="1:59" ht="13.5">
      <c r="A7" s="3" t="s">
        <v>91</v>
      </c>
      <c r="B7" s="3" t="s">
        <v>92</v>
      </c>
      <c r="C7" s="3">
        <v>48</v>
      </c>
      <c r="D7" s="3">
        <f aca="true" t="shared" si="2" ref="D7:D47">SUM(E7:BC7)</f>
        <v>63</v>
      </c>
      <c r="E7" s="17">
        <v>1</v>
      </c>
      <c r="F7" s="3">
        <v>0</v>
      </c>
      <c r="G7" s="3">
        <v>0</v>
      </c>
      <c r="H7" s="3">
        <v>0</v>
      </c>
      <c r="I7" s="3">
        <v>1</v>
      </c>
      <c r="J7" s="3">
        <v>0</v>
      </c>
      <c r="K7" s="3">
        <v>1</v>
      </c>
      <c r="L7" s="3">
        <v>2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2</v>
      </c>
      <c r="U7" s="3">
        <v>1</v>
      </c>
      <c r="V7" s="3">
        <v>0</v>
      </c>
      <c r="W7" s="3">
        <v>8</v>
      </c>
      <c r="X7" s="3">
        <v>0</v>
      </c>
      <c r="Y7" s="3">
        <v>0</v>
      </c>
      <c r="Z7" s="18">
        <v>12</v>
      </c>
      <c r="AA7" s="18">
        <v>1</v>
      </c>
      <c r="AB7" s="18">
        <v>3</v>
      </c>
      <c r="AC7" s="18">
        <v>3</v>
      </c>
      <c r="AD7" s="18">
        <v>0</v>
      </c>
      <c r="AE7" s="18">
        <v>0</v>
      </c>
      <c r="AF7" s="18">
        <v>1</v>
      </c>
      <c r="AG7" s="18">
        <v>4</v>
      </c>
      <c r="AH7" s="18">
        <v>0</v>
      </c>
      <c r="AI7" s="18">
        <v>0</v>
      </c>
      <c r="AJ7" s="18">
        <v>0</v>
      </c>
      <c r="AK7" s="18">
        <v>10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2</v>
      </c>
      <c r="AR7" s="18">
        <v>0</v>
      </c>
      <c r="AS7" s="18">
        <v>0</v>
      </c>
      <c r="AT7" s="18">
        <v>0</v>
      </c>
      <c r="AU7" s="18">
        <v>0</v>
      </c>
      <c r="AV7" s="18">
        <v>8</v>
      </c>
      <c r="AW7" s="18">
        <v>0</v>
      </c>
      <c r="AX7" s="18">
        <v>1</v>
      </c>
      <c r="AY7" s="18">
        <v>1</v>
      </c>
      <c r="AZ7" s="18">
        <v>0</v>
      </c>
      <c r="BA7" s="18">
        <v>0</v>
      </c>
      <c r="BB7" s="18">
        <v>0</v>
      </c>
      <c r="BC7" s="18">
        <v>0</v>
      </c>
      <c r="BD7" s="13"/>
      <c r="BE7" s="13"/>
      <c r="BF7" s="13"/>
      <c r="BG7" s="13"/>
    </row>
    <row r="8" spans="1:59" ht="13.5">
      <c r="A8" s="3" t="s">
        <v>93</v>
      </c>
      <c r="B8" s="3" t="s">
        <v>94</v>
      </c>
      <c r="C8" s="3">
        <v>88</v>
      </c>
      <c r="D8" s="3">
        <f t="shared" si="2"/>
        <v>8</v>
      </c>
      <c r="E8" s="17">
        <v>0</v>
      </c>
      <c r="F8" s="3">
        <v>0</v>
      </c>
      <c r="G8" s="3">
        <v>0</v>
      </c>
      <c r="H8" s="3">
        <v>0</v>
      </c>
      <c r="I8" s="3">
        <v>2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18">
        <v>1</v>
      </c>
      <c r="AA8" s="18">
        <v>0</v>
      </c>
      <c r="AB8" s="18">
        <v>2</v>
      </c>
      <c r="AC8" s="18">
        <v>0</v>
      </c>
      <c r="AD8" s="18">
        <v>1</v>
      </c>
      <c r="AE8" s="18">
        <v>0</v>
      </c>
      <c r="AF8" s="18">
        <v>0</v>
      </c>
      <c r="AG8" s="18">
        <v>1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3"/>
      <c r="BE8" s="13"/>
      <c r="BF8" s="13"/>
      <c r="BG8" s="13"/>
    </row>
    <row r="9" spans="1:59" ht="13.5">
      <c r="A9" s="3" t="s">
        <v>95</v>
      </c>
      <c r="B9" s="3" t="s">
        <v>94</v>
      </c>
      <c r="C9" s="3">
        <v>21</v>
      </c>
      <c r="D9" s="3">
        <f t="shared" si="2"/>
        <v>23</v>
      </c>
      <c r="E9" s="17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2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0</v>
      </c>
      <c r="Z9" s="18">
        <v>1</v>
      </c>
      <c r="AA9" s="18">
        <v>1</v>
      </c>
      <c r="AB9" s="18">
        <v>1</v>
      </c>
      <c r="AC9" s="18">
        <v>2</v>
      </c>
      <c r="AD9" s="18">
        <v>0</v>
      </c>
      <c r="AE9" s="18">
        <v>0</v>
      </c>
      <c r="AF9" s="18">
        <v>0</v>
      </c>
      <c r="AG9" s="18">
        <v>7</v>
      </c>
      <c r="AH9" s="18">
        <v>1</v>
      </c>
      <c r="AI9" s="18">
        <v>1</v>
      </c>
      <c r="AJ9" s="18">
        <v>0</v>
      </c>
      <c r="AK9" s="18">
        <v>3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1</v>
      </c>
      <c r="AZ9" s="18">
        <v>0</v>
      </c>
      <c r="BA9" s="18">
        <v>0</v>
      </c>
      <c r="BB9" s="18">
        <v>0</v>
      </c>
      <c r="BC9" s="18">
        <v>0</v>
      </c>
      <c r="BD9" s="13"/>
      <c r="BE9" s="13"/>
      <c r="BF9" s="13"/>
      <c r="BG9" s="13"/>
    </row>
    <row r="10" spans="1:59" ht="13.5">
      <c r="A10" s="3" t="s">
        <v>96</v>
      </c>
      <c r="B10" s="3" t="s">
        <v>94</v>
      </c>
      <c r="C10" s="3">
        <v>5</v>
      </c>
      <c r="D10" s="3">
        <f t="shared" si="2"/>
        <v>5</v>
      </c>
      <c r="E10" s="17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3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3"/>
      <c r="BE10" s="13"/>
      <c r="BF10" s="13"/>
      <c r="BG10" s="13"/>
    </row>
    <row r="11" spans="1:59" ht="13.5">
      <c r="A11" s="3" t="s">
        <v>97</v>
      </c>
      <c r="B11" s="3" t="s">
        <v>94</v>
      </c>
      <c r="C11" s="3">
        <v>6</v>
      </c>
      <c r="D11" s="3">
        <f t="shared" si="2"/>
        <v>1</v>
      </c>
      <c r="E11" s="17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3"/>
      <c r="BE11" s="13"/>
      <c r="BF11" s="13"/>
      <c r="BG11" s="13"/>
    </row>
    <row r="12" spans="1:59" ht="13.5">
      <c r="A12" s="3" t="s">
        <v>98</v>
      </c>
      <c r="B12" s="3" t="s">
        <v>99</v>
      </c>
      <c r="C12" s="3">
        <v>40</v>
      </c>
      <c r="D12" s="3">
        <f t="shared" si="2"/>
        <v>81</v>
      </c>
      <c r="E12" s="17">
        <v>0</v>
      </c>
      <c r="F12" s="3">
        <v>0</v>
      </c>
      <c r="G12" s="3">
        <v>0</v>
      </c>
      <c r="H12" s="3">
        <v>0</v>
      </c>
      <c r="I12" s="3">
        <v>6</v>
      </c>
      <c r="J12" s="3">
        <v>1</v>
      </c>
      <c r="K12" s="3">
        <v>0</v>
      </c>
      <c r="L12" s="3">
        <v>2</v>
      </c>
      <c r="M12" s="3">
        <v>1</v>
      </c>
      <c r="N12" s="3">
        <v>0</v>
      </c>
      <c r="O12" s="3">
        <v>0</v>
      </c>
      <c r="P12" s="3">
        <v>1</v>
      </c>
      <c r="Q12" s="3">
        <v>2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4</v>
      </c>
      <c r="X12" s="3">
        <v>0</v>
      </c>
      <c r="Y12" s="3">
        <v>3</v>
      </c>
      <c r="Z12" s="18">
        <v>17</v>
      </c>
      <c r="AA12" s="18">
        <v>1</v>
      </c>
      <c r="AB12" s="18">
        <v>3</v>
      </c>
      <c r="AC12" s="18">
        <v>1</v>
      </c>
      <c r="AD12" s="18">
        <v>6</v>
      </c>
      <c r="AE12" s="18">
        <v>1</v>
      </c>
      <c r="AF12" s="18">
        <v>0</v>
      </c>
      <c r="AG12" s="18">
        <v>6</v>
      </c>
      <c r="AH12" s="18">
        <v>0</v>
      </c>
      <c r="AI12" s="18">
        <v>2</v>
      </c>
      <c r="AJ12" s="18">
        <v>0</v>
      </c>
      <c r="AK12" s="18">
        <v>12</v>
      </c>
      <c r="AL12" s="18">
        <v>0</v>
      </c>
      <c r="AM12" s="18">
        <v>0</v>
      </c>
      <c r="AN12" s="18">
        <v>1</v>
      </c>
      <c r="AO12" s="18">
        <v>0</v>
      </c>
      <c r="AP12" s="18">
        <v>0</v>
      </c>
      <c r="AQ12" s="18">
        <v>2</v>
      </c>
      <c r="AR12" s="18">
        <v>0</v>
      </c>
      <c r="AS12" s="18">
        <v>0</v>
      </c>
      <c r="AT12" s="18">
        <v>1</v>
      </c>
      <c r="AU12" s="18">
        <v>0</v>
      </c>
      <c r="AV12" s="18">
        <v>4</v>
      </c>
      <c r="AW12" s="18">
        <v>0</v>
      </c>
      <c r="AX12" s="18">
        <v>0</v>
      </c>
      <c r="AY12" s="18">
        <v>0</v>
      </c>
      <c r="AZ12" s="18">
        <v>0</v>
      </c>
      <c r="BA12" s="18">
        <v>2</v>
      </c>
      <c r="BB12" s="18">
        <v>0</v>
      </c>
      <c r="BC12" s="18">
        <v>1</v>
      </c>
      <c r="BD12" s="13"/>
      <c r="BE12" s="13"/>
      <c r="BF12" s="13"/>
      <c r="BG12" s="13"/>
    </row>
    <row r="13" spans="1:59" ht="13.5">
      <c r="A13" s="3" t="s">
        <v>100</v>
      </c>
      <c r="B13" s="3" t="s">
        <v>99</v>
      </c>
      <c r="C13" s="3">
        <v>19</v>
      </c>
      <c r="D13" s="3">
        <f t="shared" si="2"/>
        <v>42</v>
      </c>
      <c r="E13" s="17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18">
        <v>6</v>
      </c>
      <c r="AA13" s="18">
        <v>0</v>
      </c>
      <c r="AB13" s="18">
        <v>1</v>
      </c>
      <c r="AC13" s="18">
        <v>0</v>
      </c>
      <c r="AD13" s="18">
        <v>3</v>
      </c>
      <c r="AE13" s="18">
        <v>0</v>
      </c>
      <c r="AF13" s="18">
        <v>1</v>
      </c>
      <c r="AG13" s="18">
        <v>9</v>
      </c>
      <c r="AH13" s="18">
        <v>1</v>
      </c>
      <c r="AI13" s="18">
        <v>0</v>
      </c>
      <c r="AJ13" s="18">
        <v>1</v>
      </c>
      <c r="AK13" s="18">
        <v>11</v>
      </c>
      <c r="AL13" s="18">
        <v>1</v>
      </c>
      <c r="AM13" s="18">
        <v>0</v>
      </c>
      <c r="AN13" s="18">
        <v>0</v>
      </c>
      <c r="AO13" s="18">
        <v>0</v>
      </c>
      <c r="AP13" s="18">
        <v>1</v>
      </c>
      <c r="AQ13" s="18">
        <v>1</v>
      </c>
      <c r="AR13" s="18">
        <v>0</v>
      </c>
      <c r="AS13" s="18">
        <v>0</v>
      </c>
      <c r="AT13" s="18">
        <v>0</v>
      </c>
      <c r="AU13" s="18">
        <v>0</v>
      </c>
      <c r="AV13" s="18">
        <v>1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1</v>
      </c>
      <c r="BD13" s="13"/>
      <c r="BE13" s="13"/>
      <c r="BF13" s="13"/>
      <c r="BG13" s="13"/>
    </row>
    <row r="14" spans="1:59" ht="13.5">
      <c r="A14" s="3" t="s">
        <v>101</v>
      </c>
      <c r="B14" s="3" t="s">
        <v>99</v>
      </c>
      <c r="C14" s="3">
        <v>4</v>
      </c>
      <c r="D14" s="3">
        <f t="shared" si="2"/>
        <v>6</v>
      </c>
      <c r="E14" s="17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18">
        <v>3</v>
      </c>
      <c r="AA14" s="18">
        <v>0</v>
      </c>
      <c r="AB14" s="18">
        <v>1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1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3"/>
      <c r="BE14" s="13"/>
      <c r="BF14" s="13"/>
      <c r="BG14" s="13"/>
    </row>
    <row r="15" spans="1:59" ht="13.5">
      <c r="A15" s="3" t="s">
        <v>102</v>
      </c>
      <c r="B15" s="3" t="s">
        <v>94</v>
      </c>
      <c r="C15" s="3">
        <v>6</v>
      </c>
      <c r="D15" s="3">
        <f t="shared" si="2"/>
        <v>2</v>
      </c>
      <c r="E15" s="17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18">
        <v>1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1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3"/>
      <c r="BE15" s="13"/>
      <c r="BF15" s="13"/>
      <c r="BG15" s="13"/>
    </row>
    <row r="16" spans="1:59" ht="13.5">
      <c r="A16" s="3" t="s">
        <v>103</v>
      </c>
      <c r="B16" s="3" t="s">
        <v>92</v>
      </c>
      <c r="C16" s="3">
        <v>8</v>
      </c>
      <c r="D16" s="3">
        <f t="shared" si="2"/>
        <v>16</v>
      </c>
      <c r="E16" s="17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2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18">
        <v>3</v>
      </c>
      <c r="AA16" s="18">
        <v>0</v>
      </c>
      <c r="AB16" s="18">
        <v>1</v>
      </c>
      <c r="AC16" s="18">
        <v>1</v>
      </c>
      <c r="AD16" s="18">
        <v>0</v>
      </c>
      <c r="AE16" s="18">
        <v>0</v>
      </c>
      <c r="AF16" s="18">
        <v>2</v>
      </c>
      <c r="AG16" s="18">
        <v>0</v>
      </c>
      <c r="AH16" s="18">
        <v>0</v>
      </c>
      <c r="AI16" s="18">
        <v>0</v>
      </c>
      <c r="AJ16" s="18">
        <v>0</v>
      </c>
      <c r="AK16" s="18">
        <v>1</v>
      </c>
      <c r="AL16" s="18">
        <v>0</v>
      </c>
      <c r="AM16" s="18">
        <v>0</v>
      </c>
      <c r="AN16" s="18">
        <v>4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3"/>
      <c r="BE16" s="13"/>
      <c r="BF16" s="13"/>
      <c r="BG16" s="13"/>
    </row>
    <row r="17" spans="1:59" ht="13.5">
      <c r="A17" s="3" t="s">
        <v>104</v>
      </c>
      <c r="B17" s="3" t="s">
        <v>99</v>
      </c>
      <c r="C17" s="3">
        <v>8</v>
      </c>
      <c r="D17" s="3">
        <f t="shared" si="2"/>
        <v>2</v>
      </c>
      <c r="E17" s="17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1</v>
      </c>
      <c r="AH17" s="18">
        <v>0</v>
      </c>
      <c r="AI17" s="18">
        <v>0</v>
      </c>
      <c r="AJ17" s="18">
        <v>0</v>
      </c>
      <c r="AK17" s="18">
        <v>1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3"/>
      <c r="BE17" s="13"/>
      <c r="BF17" s="13"/>
      <c r="BG17" s="13"/>
    </row>
    <row r="18" spans="1:59" ht="13.5">
      <c r="A18" s="3" t="s">
        <v>105</v>
      </c>
      <c r="B18" s="3" t="s">
        <v>99</v>
      </c>
      <c r="C18" s="3">
        <v>38</v>
      </c>
      <c r="D18" s="3">
        <f t="shared" si="2"/>
        <v>26</v>
      </c>
      <c r="E18" s="17">
        <v>1</v>
      </c>
      <c r="F18" s="3">
        <v>0</v>
      </c>
      <c r="G18" s="3">
        <v>0</v>
      </c>
      <c r="H18" s="3">
        <v>0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2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18">
        <v>4</v>
      </c>
      <c r="AA18" s="18">
        <v>0</v>
      </c>
      <c r="AB18" s="18">
        <v>2</v>
      </c>
      <c r="AC18" s="18">
        <v>0</v>
      </c>
      <c r="AD18" s="18">
        <v>3</v>
      </c>
      <c r="AE18" s="18">
        <v>0</v>
      </c>
      <c r="AF18" s="18">
        <v>0</v>
      </c>
      <c r="AG18" s="18">
        <v>3</v>
      </c>
      <c r="AH18" s="18">
        <v>0</v>
      </c>
      <c r="AI18" s="18">
        <v>0</v>
      </c>
      <c r="AJ18" s="18">
        <v>0</v>
      </c>
      <c r="AK18" s="18">
        <v>4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1</v>
      </c>
      <c r="AR18" s="18">
        <v>0</v>
      </c>
      <c r="AS18" s="18">
        <v>0</v>
      </c>
      <c r="AT18" s="18">
        <v>0</v>
      </c>
      <c r="AU18" s="18">
        <v>0</v>
      </c>
      <c r="AV18" s="18">
        <v>1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3"/>
      <c r="BE18" s="13"/>
      <c r="BF18" s="13"/>
      <c r="BG18" s="13"/>
    </row>
    <row r="19" spans="1:59" ht="13.5">
      <c r="A19" s="3" t="s">
        <v>106</v>
      </c>
      <c r="B19" s="3" t="s">
        <v>107</v>
      </c>
      <c r="C19" s="3">
        <v>0</v>
      </c>
      <c r="D19" s="3">
        <f t="shared" si="2"/>
        <v>2</v>
      </c>
      <c r="E19" s="17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2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3"/>
      <c r="BE19" s="13"/>
      <c r="BF19" s="13"/>
      <c r="BG19" s="13"/>
    </row>
    <row r="20" spans="1:59" ht="13.5">
      <c r="A20" s="3" t="s">
        <v>108</v>
      </c>
      <c r="B20" s="3" t="s">
        <v>94</v>
      </c>
      <c r="C20" s="3">
        <v>51</v>
      </c>
      <c r="D20" s="3">
        <f t="shared" si="2"/>
        <v>93</v>
      </c>
      <c r="E20" s="17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1</v>
      </c>
      <c r="M20" s="3">
        <v>0</v>
      </c>
      <c r="N20" s="3">
        <v>0</v>
      </c>
      <c r="O20" s="3">
        <v>1</v>
      </c>
      <c r="P20" s="3">
        <v>1</v>
      </c>
      <c r="Q20" s="3">
        <v>0</v>
      </c>
      <c r="R20" s="3">
        <v>0</v>
      </c>
      <c r="S20" s="3">
        <v>2</v>
      </c>
      <c r="T20" s="3">
        <v>1</v>
      </c>
      <c r="U20" s="3">
        <v>0</v>
      </c>
      <c r="V20" s="3">
        <v>0</v>
      </c>
      <c r="W20" s="3">
        <v>12</v>
      </c>
      <c r="X20" s="3">
        <v>0</v>
      </c>
      <c r="Y20" s="3">
        <v>0</v>
      </c>
      <c r="Z20" s="18">
        <v>16</v>
      </c>
      <c r="AA20" s="18">
        <v>0</v>
      </c>
      <c r="AB20" s="18">
        <v>0</v>
      </c>
      <c r="AC20" s="18">
        <v>0</v>
      </c>
      <c r="AD20" s="18">
        <v>0</v>
      </c>
      <c r="AE20" s="18">
        <v>1</v>
      </c>
      <c r="AF20" s="18">
        <v>4</v>
      </c>
      <c r="AG20" s="18">
        <v>3</v>
      </c>
      <c r="AH20" s="18">
        <v>0</v>
      </c>
      <c r="AI20" s="18">
        <v>0</v>
      </c>
      <c r="AJ20" s="18">
        <v>0</v>
      </c>
      <c r="AK20" s="18">
        <v>24</v>
      </c>
      <c r="AL20" s="18">
        <v>0</v>
      </c>
      <c r="AM20" s="18">
        <v>0</v>
      </c>
      <c r="AN20" s="18">
        <v>5</v>
      </c>
      <c r="AO20" s="18">
        <v>2</v>
      </c>
      <c r="AP20" s="18">
        <v>1</v>
      </c>
      <c r="AQ20" s="18">
        <v>0</v>
      </c>
      <c r="AR20" s="18">
        <v>1</v>
      </c>
      <c r="AS20" s="18">
        <v>1</v>
      </c>
      <c r="AT20" s="18">
        <v>5</v>
      </c>
      <c r="AU20" s="18">
        <v>0</v>
      </c>
      <c r="AV20" s="18">
        <v>1</v>
      </c>
      <c r="AW20" s="18">
        <v>1</v>
      </c>
      <c r="AX20" s="18">
        <v>0</v>
      </c>
      <c r="AY20" s="18">
        <v>0</v>
      </c>
      <c r="AZ20" s="18">
        <v>1</v>
      </c>
      <c r="BA20" s="18">
        <v>1</v>
      </c>
      <c r="BB20" s="18">
        <v>0</v>
      </c>
      <c r="BC20" s="18">
        <v>2</v>
      </c>
      <c r="BD20" s="13"/>
      <c r="BE20" s="13"/>
      <c r="BF20" s="13"/>
      <c r="BG20" s="13"/>
    </row>
    <row r="21" spans="1:59" ht="13.5">
      <c r="A21" s="3" t="s">
        <v>109</v>
      </c>
      <c r="B21" s="3" t="s">
        <v>94</v>
      </c>
      <c r="C21" s="3">
        <v>69</v>
      </c>
      <c r="D21" s="3">
        <f t="shared" si="2"/>
        <v>34</v>
      </c>
      <c r="E21" s="17">
        <v>0</v>
      </c>
      <c r="F21" s="3">
        <v>1</v>
      </c>
      <c r="G21" s="3">
        <v>0</v>
      </c>
      <c r="H21" s="3">
        <v>0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2</v>
      </c>
      <c r="R21" s="3">
        <v>0</v>
      </c>
      <c r="S21" s="3">
        <v>0</v>
      </c>
      <c r="T21" s="3">
        <v>0</v>
      </c>
      <c r="U21" s="3">
        <v>0</v>
      </c>
      <c r="V21" s="3">
        <v>3</v>
      </c>
      <c r="W21" s="3">
        <v>0</v>
      </c>
      <c r="X21" s="3">
        <v>0</v>
      </c>
      <c r="Y21" s="3">
        <v>0</v>
      </c>
      <c r="Z21" s="18">
        <v>3</v>
      </c>
      <c r="AA21" s="18">
        <v>0</v>
      </c>
      <c r="AB21" s="18">
        <v>8</v>
      </c>
      <c r="AC21" s="18">
        <v>0</v>
      </c>
      <c r="AD21" s="18">
        <v>2</v>
      </c>
      <c r="AE21" s="18">
        <v>0</v>
      </c>
      <c r="AF21" s="18">
        <v>0</v>
      </c>
      <c r="AG21" s="18">
        <v>7</v>
      </c>
      <c r="AH21" s="18">
        <v>0</v>
      </c>
      <c r="AI21" s="18">
        <v>1</v>
      </c>
      <c r="AJ21" s="18">
        <v>0</v>
      </c>
      <c r="AK21" s="18">
        <v>2</v>
      </c>
      <c r="AL21" s="18">
        <v>1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3"/>
      <c r="BE21" s="13"/>
      <c r="BF21" s="13"/>
      <c r="BG21" s="13"/>
    </row>
    <row r="22" spans="1:59" ht="13.5">
      <c r="A22" s="3" t="s">
        <v>110</v>
      </c>
      <c r="B22" s="3" t="s">
        <v>94</v>
      </c>
      <c r="C22" s="3">
        <v>20</v>
      </c>
      <c r="D22" s="3">
        <f t="shared" si="2"/>
        <v>5</v>
      </c>
      <c r="E22" s="17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18">
        <v>1</v>
      </c>
      <c r="AA22" s="18">
        <v>0</v>
      </c>
      <c r="AB22" s="18">
        <v>1</v>
      </c>
      <c r="AC22" s="18">
        <v>0</v>
      </c>
      <c r="AD22" s="18">
        <v>1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1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1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3"/>
      <c r="BE22" s="13"/>
      <c r="BF22" s="13"/>
      <c r="BG22" s="13"/>
    </row>
    <row r="23" spans="1:59" ht="13.5">
      <c r="A23" s="3" t="s">
        <v>111</v>
      </c>
      <c r="B23" s="3" t="s">
        <v>99</v>
      </c>
      <c r="C23" s="3">
        <v>7</v>
      </c>
      <c r="D23" s="3">
        <f t="shared" si="2"/>
        <v>3</v>
      </c>
      <c r="E23" s="17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1</v>
      </c>
      <c r="Y23" s="3">
        <v>0</v>
      </c>
      <c r="Z23" s="18">
        <v>0</v>
      </c>
      <c r="AA23" s="18">
        <v>0</v>
      </c>
      <c r="AB23" s="18">
        <v>1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1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3"/>
      <c r="BE23" s="13"/>
      <c r="BF23" s="13"/>
      <c r="BG23" s="13"/>
    </row>
    <row r="24" spans="1:59" ht="13.5">
      <c r="A24" s="3" t="s">
        <v>112</v>
      </c>
      <c r="B24" s="3" t="s">
        <v>99</v>
      </c>
      <c r="C24" s="3">
        <v>7</v>
      </c>
      <c r="D24" s="3">
        <f t="shared" si="2"/>
        <v>4</v>
      </c>
      <c r="E24" s="17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8">
        <v>1</v>
      </c>
      <c r="AA24" s="18">
        <v>0</v>
      </c>
      <c r="AB24" s="18">
        <v>2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3"/>
      <c r="BE24" s="13"/>
      <c r="BF24" s="13"/>
      <c r="BG24" s="13"/>
    </row>
    <row r="25" spans="1:59" ht="13.5">
      <c r="A25" s="3" t="s">
        <v>113</v>
      </c>
      <c r="B25" s="3" t="s">
        <v>99</v>
      </c>
      <c r="C25" s="3">
        <v>120</v>
      </c>
      <c r="D25" s="3">
        <f t="shared" si="2"/>
        <v>31</v>
      </c>
      <c r="E25" s="17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2</v>
      </c>
      <c r="W25" s="3">
        <v>0</v>
      </c>
      <c r="X25" s="3">
        <v>0</v>
      </c>
      <c r="Y25" s="3">
        <v>1</v>
      </c>
      <c r="Z25" s="18">
        <v>4</v>
      </c>
      <c r="AA25" s="18">
        <v>0</v>
      </c>
      <c r="AB25" s="18">
        <v>5</v>
      </c>
      <c r="AC25" s="18">
        <v>0</v>
      </c>
      <c r="AD25" s="18">
        <v>1</v>
      </c>
      <c r="AE25" s="18">
        <v>0</v>
      </c>
      <c r="AF25" s="18">
        <v>0</v>
      </c>
      <c r="AG25" s="18">
        <v>8</v>
      </c>
      <c r="AH25" s="18">
        <v>0</v>
      </c>
      <c r="AI25" s="18">
        <v>1</v>
      </c>
      <c r="AJ25" s="18">
        <v>0</v>
      </c>
      <c r="AK25" s="18">
        <v>4</v>
      </c>
      <c r="AL25" s="18">
        <v>1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3"/>
      <c r="BE25" s="13"/>
      <c r="BF25" s="13"/>
      <c r="BG25" s="13"/>
    </row>
    <row r="26" spans="1:59" ht="13.5">
      <c r="A26" s="3" t="s">
        <v>114</v>
      </c>
      <c r="B26" s="3" t="s">
        <v>99</v>
      </c>
      <c r="C26" s="3">
        <v>2</v>
      </c>
      <c r="D26" s="3">
        <f t="shared" si="2"/>
        <v>4</v>
      </c>
      <c r="E26" s="17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18">
        <v>1</v>
      </c>
      <c r="AA26" s="18">
        <v>0</v>
      </c>
      <c r="AB26" s="18">
        <v>1</v>
      </c>
      <c r="AC26" s="18">
        <v>0</v>
      </c>
      <c r="AD26" s="18">
        <v>0</v>
      </c>
      <c r="AE26" s="18">
        <v>0</v>
      </c>
      <c r="AF26" s="18">
        <v>0</v>
      </c>
      <c r="AG26" s="18">
        <v>1</v>
      </c>
      <c r="AH26" s="18">
        <v>0</v>
      </c>
      <c r="AI26" s="18">
        <v>0</v>
      </c>
      <c r="AJ26" s="18">
        <v>0</v>
      </c>
      <c r="AK26" s="18">
        <v>1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3"/>
      <c r="BE26" s="13"/>
      <c r="BF26" s="13"/>
      <c r="BG26" s="13"/>
    </row>
    <row r="27" spans="1:59" ht="13.5">
      <c r="A27" s="3" t="s">
        <v>115</v>
      </c>
      <c r="B27" s="3" t="s">
        <v>99</v>
      </c>
      <c r="C27" s="3">
        <v>0</v>
      </c>
      <c r="D27" s="3">
        <f t="shared" si="2"/>
        <v>1</v>
      </c>
      <c r="E27" s="17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3"/>
      <c r="BE27" s="13"/>
      <c r="BF27" s="13"/>
      <c r="BG27" s="13"/>
    </row>
    <row r="28" spans="1:59" ht="13.5">
      <c r="A28" s="3" t="s">
        <v>116</v>
      </c>
      <c r="B28" s="3" t="s">
        <v>94</v>
      </c>
      <c r="C28" s="3">
        <v>8</v>
      </c>
      <c r="D28" s="3">
        <f t="shared" si="2"/>
        <v>15</v>
      </c>
      <c r="E28" s="17">
        <v>0</v>
      </c>
      <c r="F28" s="3">
        <v>0</v>
      </c>
      <c r="G28" s="3">
        <v>0</v>
      </c>
      <c r="H28" s="3">
        <v>0</v>
      </c>
      <c r="I28" s="3">
        <v>3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18">
        <v>0</v>
      </c>
      <c r="AA28" s="18">
        <v>1</v>
      </c>
      <c r="AB28" s="18">
        <v>0</v>
      </c>
      <c r="AC28" s="18">
        <v>2</v>
      </c>
      <c r="AD28" s="18">
        <v>0</v>
      </c>
      <c r="AE28" s="18">
        <v>0</v>
      </c>
      <c r="AF28" s="18">
        <v>0</v>
      </c>
      <c r="AG28" s="18">
        <v>3</v>
      </c>
      <c r="AH28" s="18">
        <v>0</v>
      </c>
      <c r="AI28" s="18">
        <v>0</v>
      </c>
      <c r="AJ28" s="18">
        <v>0</v>
      </c>
      <c r="AK28" s="18">
        <v>3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1</v>
      </c>
      <c r="AZ28" s="18">
        <v>0</v>
      </c>
      <c r="BA28" s="18">
        <v>0</v>
      </c>
      <c r="BB28" s="18">
        <v>0</v>
      </c>
      <c r="BC28" s="18">
        <v>0</v>
      </c>
      <c r="BD28" s="13"/>
      <c r="BE28" s="13"/>
      <c r="BF28" s="13"/>
      <c r="BG28" s="13"/>
    </row>
    <row r="29" spans="1:59" ht="13.5">
      <c r="A29" s="3" t="s">
        <v>117</v>
      </c>
      <c r="B29" s="3" t="s">
        <v>94</v>
      </c>
      <c r="C29" s="3">
        <v>1</v>
      </c>
      <c r="D29" s="3">
        <f t="shared" si="2"/>
        <v>2</v>
      </c>
      <c r="E29" s="17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1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3"/>
      <c r="BE29" s="13"/>
      <c r="BF29" s="13"/>
      <c r="BG29" s="13"/>
    </row>
    <row r="30" spans="1:59" ht="13.5">
      <c r="A30" s="3" t="s">
        <v>118</v>
      </c>
      <c r="B30" s="3" t="s">
        <v>94</v>
      </c>
      <c r="C30" s="3">
        <v>0</v>
      </c>
      <c r="D30" s="3">
        <f t="shared" si="2"/>
        <v>1</v>
      </c>
      <c r="E30" s="17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18">
        <v>0</v>
      </c>
      <c r="AA30" s="18">
        <v>0</v>
      </c>
      <c r="AB30" s="18">
        <v>1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3"/>
      <c r="BE30" s="13"/>
      <c r="BF30" s="13"/>
      <c r="BG30" s="13"/>
    </row>
    <row r="31" spans="1:59" ht="13.5">
      <c r="A31" s="3" t="s">
        <v>119</v>
      </c>
      <c r="B31" s="3" t="s">
        <v>94</v>
      </c>
      <c r="C31" s="3">
        <v>28</v>
      </c>
      <c r="D31" s="3">
        <f t="shared" si="2"/>
        <v>41</v>
      </c>
      <c r="E31" s="17">
        <v>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2</v>
      </c>
      <c r="X31" s="3">
        <v>0</v>
      </c>
      <c r="Y31" s="3">
        <v>0</v>
      </c>
      <c r="Z31" s="18">
        <v>1</v>
      </c>
      <c r="AA31" s="18">
        <v>1</v>
      </c>
      <c r="AB31" s="18">
        <v>0</v>
      </c>
      <c r="AC31" s="18">
        <v>5</v>
      </c>
      <c r="AD31" s="18">
        <v>1</v>
      </c>
      <c r="AE31" s="18">
        <v>1</v>
      </c>
      <c r="AF31" s="18">
        <v>2</v>
      </c>
      <c r="AG31" s="18">
        <v>1</v>
      </c>
      <c r="AH31" s="18">
        <v>0</v>
      </c>
      <c r="AI31" s="18">
        <v>0</v>
      </c>
      <c r="AJ31" s="18">
        <v>0</v>
      </c>
      <c r="AK31" s="18">
        <v>12</v>
      </c>
      <c r="AL31" s="18">
        <v>0</v>
      </c>
      <c r="AM31" s="18">
        <v>0</v>
      </c>
      <c r="AN31" s="18">
        <v>6</v>
      </c>
      <c r="AO31" s="18">
        <v>0</v>
      </c>
      <c r="AP31" s="18">
        <v>0</v>
      </c>
      <c r="AQ31" s="18">
        <v>0</v>
      </c>
      <c r="AR31" s="18">
        <v>1</v>
      </c>
      <c r="AS31" s="18">
        <v>0</v>
      </c>
      <c r="AT31" s="18">
        <v>0</v>
      </c>
      <c r="AU31" s="18">
        <v>1</v>
      </c>
      <c r="AV31" s="18">
        <v>0</v>
      </c>
      <c r="AW31" s="18">
        <v>0</v>
      </c>
      <c r="AX31" s="18">
        <v>1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3"/>
      <c r="BE31" s="13"/>
      <c r="BF31" s="13"/>
      <c r="BG31" s="13"/>
    </row>
    <row r="32" spans="1:59" ht="13.5">
      <c r="A32" s="3" t="s">
        <v>120</v>
      </c>
      <c r="B32" s="3" t="s">
        <v>94</v>
      </c>
      <c r="C32" s="3">
        <v>2</v>
      </c>
      <c r="D32" s="3">
        <f t="shared" si="2"/>
        <v>2</v>
      </c>
      <c r="E32" s="17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18">
        <v>0</v>
      </c>
      <c r="AA32" s="18">
        <v>0</v>
      </c>
      <c r="AB32" s="18">
        <v>1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3"/>
      <c r="BE32" s="13"/>
      <c r="BF32" s="13"/>
      <c r="BG32" s="13"/>
    </row>
    <row r="33" spans="1:59" ht="13.5">
      <c r="A33" s="3" t="s">
        <v>121</v>
      </c>
      <c r="B33" s="3" t="s">
        <v>94</v>
      </c>
      <c r="C33" s="3">
        <v>0</v>
      </c>
      <c r="D33" s="3">
        <f t="shared" si="2"/>
        <v>2</v>
      </c>
      <c r="E33" s="17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1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3"/>
      <c r="BE33" s="13"/>
      <c r="BF33" s="13"/>
      <c r="BG33" s="13"/>
    </row>
    <row r="34" spans="1:59" ht="13.5">
      <c r="A34" s="3" t="s">
        <v>122</v>
      </c>
      <c r="B34" s="3" t="s">
        <v>94</v>
      </c>
      <c r="C34" s="3">
        <v>2</v>
      </c>
      <c r="D34" s="3">
        <f t="shared" si="2"/>
        <v>10</v>
      </c>
      <c r="E34" s="17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18">
        <v>2</v>
      </c>
      <c r="AA34" s="18">
        <v>0</v>
      </c>
      <c r="AB34" s="18">
        <v>2</v>
      </c>
      <c r="AC34" s="18">
        <v>1</v>
      </c>
      <c r="AD34" s="18">
        <v>1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1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1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3"/>
      <c r="BE34" s="13"/>
      <c r="BF34" s="13"/>
      <c r="BG34" s="13"/>
    </row>
    <row r="35" spans="1:59" ht="13.5">
      <c r="A35" s="3" t="s">
        <v>123</v>
      </c>
      <c r="B35" s="3" t="s">
        <v>94</v>
      </c>
      <c r="C35" s="3">
        <v>0</v>
      </c>
      <c r="D35" s="3">
        <f t="shared" si="2"/>
        <v>10</v>
      </c>
      <c r="E35" s="17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18">
        <v>0</v>
      </c>
      <c r="AA35" s="18">
        <v>0</v>
      </c>
      <c r="AB35" s="18">
        <v>1</v>
      </c>
      <c r="AC35" s="18">
        <v>0</v>
      </c>
      <c r="AD35" s="18">
        <v>2</v>
      </c>
      <c r="AE35" s="18">
        <v>0</v>
      </c>
      <c r="AF35" s="18">
        <v>1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1</v>
      </c>
      <c r="AO35" s="18">
        <v>0</v>
      </c>
      <c r="AP35" s="18">
        <v>0</v>
      </c>
      <c r="AQ35" s="18">
        <v>2</v>
      </c>
      <c r="AR35" s="18">
        <v>0</v>
      </c>
      <c r="AS35" s="18">
        <v>0</v>
      </c>
      <c r="AT35" s="18">
        <v>0</v>
      </c>
      <c r="AU35" s="18">
        <v>0</v>
      </c>
      <c r="AV35" s="18">
        <v>2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3"/>
      <c r="BE35" s="13"/>
      <c r="BF35" s="13"/>
      <c r="BG35" s="13"/>
    </row>
    <row r="36" spans="1:59" ht="13.5">
      <c r="A36" s="3" t="s">
        <v>124</v>
      </c>
      <c r="B36" s="3" t="s">
        <v>94</v>
      </c>
      <c r="C36" s="3">
        <v>3</v>
      </c>
      <c r="D36" s="3">
        <f t="shared" si="2"/>
        <v>4</v>
      </c>
      <c r="E36" s="17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1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1</v>
      </c>
      <c r="AH36" s="18">
        <v>0</v>
      </c>
      <c r="AI36" s="18">
        <v>0</v>
      </c>
      <c r="AJ36" s="18">
        <v>0</v>
      </c>
      <c r="AK36" s="18">
        <v>1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3"/>
      <c r="BE36" s="13"/>
      <c r="BF36" s="13"/>
      <c r="BG36" s="13"/>
    </row>
    <row r="37" spans="1:59" ht="13.5">
      <c r="A37" s="3" t="s">
        <v>125</v>
      </c>
      <c r="B37" s="3" t="s">
        <v>94</v>
      </c>
      <c r="C37" s="3">
        <v>0</v>
      </c>
      <c r="D37" s="3">
        <f t="shared" si="2"/>
        <v>3</v>
      </c>
      <c r="E37" s="17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18">
        <v>1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3"/>
      <c r="BE37" s="13"/>
      <c r="BF37" s="13"/>
      <c r="BG37" s="13"/>
    </row>
    <row r="38" spans="1:59" ht="13.5">
      <c r="A38" s="3" t="s">
        <v>126</v>
      </c>
      <c r="B38" s="3" t="s">
        <v>99</v>
      </c>
      <c r="C38" s="3">
        <v>11</v>
      </c>
      <c r="D38" s="3">
        <f t="shared" si="2"/>
        <v>11</v>
      </c>
      <c r="E38" s="17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2</v>
      </c>
      <c r="W38" s="3">
        <v>0</v>
      </c>
      <c r="X38" s="3">
        <v>0</v>
      </c>
      <c r="Y38" s="3">
        <v>0</v>
      </c>
      <c r="Z38" s="18">
        <v>3</v>
      </c>
      <c r="AA38" s="18">
        <v>0</v>
      </c>
      <c r="AB38" s="18">
        <v>0</v>
      </c>
      <c r="AC38" s="18">
        <v>0</v>
      </c>
      <c r="AD38" s="18">
        <v>1</v>
      </c>
      <c r="AE38" s="18">
        <v>0</v>
      </c>
      <c r="AF38" s="18">
        <v>0</v>
      </c>
      <c r="AG38" s="18">
        <v>2</v>
      </c>
      <c r="AH38" s="18">
        <v>1</v>
      </c>
      <c r="AI38" s="18">
        <v>0</v>
      </c>
      <c r="AJ38" s="18">
        <v>0</v>
      </c>
      <c r="AK38" s="18">
        <v>2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3"/>
      <c r="BE38" s="13"/>
      <c r="BF38" s="13"/>
      <c r="BG38" s="13"/>
    </row>
    <row r="39" spans="1:59" ht="13.5">
      <c r="A39" s="3" t="s">
        <v>127</v>
      </c>
      <c r="B39" s="3" t="s">
        <v>107</v>
      </c>
      <c r="C39" s="3">
        <v>20</v>
      </c>
      <c r="D39" s="3">
        <f t="shared" si="2"/>
        <v>2</v>
      </c>
      <c r="E39" s="17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1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3"/>
      <c r="BE39" s="13"/>
      <c r="BF39" s="13"/>
      <c r="BG39" s="13"/>
    </row>
    <row r="40" spans="1:59" ht="13.5">
      <c r="A40" s="3" t="s">
        <v>128</v>
      </c>
      <c r="B40" s="3" t="s">
        <v>99</v>
      </c>
      <c r="C40" s="3">
        <v>0</v>
      </c>
      <c r="D40" s="3">
        <f t="shared" si="2"/>
        <v>1</v>
      </c>
      <c r="E40" s="17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1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3"/>
      <c r="BE40" s="13"/>
      <c r="BF40" s="13"/>
      <c r="BG40" s="13"/>
    </row>
    <row r="41" spans="1:59" ht="13.5">
      <c r="A41" s="3" t="s">
        <v>129</v>
      </c>
      <c r="B41" s="3" t="s">
        <v>92</v>
      </c>
      <c r="C41" s="3">
        <v>30</v>
      </c>
      <c r="D41" s="3">
        <f t="shared" si="2"/>
        <v>10</v>
      </c>
      <c r="E41" s="17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18">
        <v>1</v>
      </c>
      <c r="AA41" s="18">
        <v>0</v>
      </c>
      <c r="AB41" s="18">
        <v>1</v>
      </c>
      <c r="AC41" s="18">
        <v>0</v>
      </c>
      <c r="AD41" s="18">
        <v>2</v>
      </c>
      <c r="AE41" s="18">
        <v>0</v>
      </c>
      <c r="AF41" s="18">
        <v>0</v>
      </c>
      <c r="AG41" s="18">
        <v>1</v>
      </c>
      <c r="AH41" s="18">
        <v>0</v>
      </c>
      <c r="AI41" s="18">
        <v>0</v>
      </c>
      <c r="AJ41" s="18">
        <v>0</v>
      </c>
      <c r="AK41" s="18">
        <v>1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3"/>
      <c r="BE41" s="13"/>
      <c r="BF41" s="13"/>
      <c r="BG41" s="13"/>
    </row>
    <row r="42" spans="1:59" ht="13.5">
      <c r="A42" s="3" t="s">
        <v>130</v>
      </c>
      <c r="B42" s="3" t="s">
        <v>92</v>
      </c>
      <c r="C42" s="3">
        <v>3</v>
      </c>
      <c r="D42" s="3">
        <f t="shared" si="2"/>
        <v>3</v>
      </c>
      <c r="E42" s="17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18">
        <v>0</v>
      </c>
      <c r="AA42" s="18">
        <v>0</v>
      </c>
      <c r="AB42" s="18">
        <v>1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1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3"/>
      <c r="BE42" s="13"/>
      <c r="BF42" s="13"/>
      <c r="BG42" s="13"/>
    </row>
    <row r="43" spans="1:59" ht="13.5">
      <c r="A43" s="3" t="s">
        <v>131</v>
      </c>
      <c r="B43" s="3" t="s">
        <v>92</v>
      </c>
      <c r="C43" s="3">
        <v>55</v>
      </c>
      <c r="D43" s="3">
        <f t="shared" si="2"/>
        <v>37</v>
      </c>
      <c r="E43" s="17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1</v>
      </c>
      <c r="L43" s="3">
        <v>1</v>
      </c>
      <c r="M43" s="3">
        <v>2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1</v>
      </c>
      <c r="W43" s="3">
        <v>0</v>
      </c>
      <c r="X43" s="3">
        <v>0</v>
      </c>
      <c r="Y43" s="3">
        <v>0</v>
      </c>
      <c r="Z43" s="18">
        <v>13</v>
      </c>
      <c r="AA43" s="18">
        <v>0</v>
      </c>
      <c r="AB43" s="18">
        <v>2</v>
      </c>
      <c r="AC43" s="18">
        <v>1</v>
      </c>
      <c r="AD43" s="18">
        <v>2</v>
      </c>
      <c r="AE43" s="18">
        <v>0</v>
      </c>
      <c r="AF43" s="18">
        <v>1</v>
      </c>
      <c r="AG43" s="18">
        <v>7</v>
      </c>
      <c r="AH43" s="18">
        <v>0</v>
      </c>
      <c r="AI43" s="18">
        <v>0</v>
      </c>
      <c r="AJ43" s="18">
        <v>0</v>
      </c>
      <c r="AK43" s="18">
        <v>3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1</v>
      </c>
      <c r="BC43" s="18">
        <v>0</v>
      </c>
      <c r="BD43" s="13"/>
      <c r="BE43" s="13"/>
      <c r="BF43" s="13"/>
      <c r="BG43" s="13"/>
    </row>
    <row r="44" spans="1:59" ht="13.5">
      <c r="A44" s="3" t="s">
        <v>132</v>
      </c>
      <c r="B44" s="3" t="s">
        <v>99</v>
      </c>
      <c r="C44" s="3">
        <v>15</v>
      </c>
      <c r="D44" s="3">
        <f t="shared" si="2"/>
        <v>3</v>
      </c>
      <c r="E44" s="17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1</v>
      </c>
      <c r="AE44" s="18">
        <v>0</v>
      </c>
      <c r="AF44" s="18">
        <v>0</v>
      </c>
      <c r="AG44" s="18">
        <v>1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3"/>
      <c r="BE44" s="13"/>
      <c r="BF44" s="13"/>
      <c r="BG44" s="13"/>
    </row>
    <row r="45" spans="1:59" ht="13.5">
      <c r="A45" s="3" t="s">
        <v>133</v>
      </c>
      <c r="B45" s="3" t="s">
        <v>99</v>
      </c>
      <c r="C45" s="3">
        <v>39</v>
      </c>
      <c r="D45" s="3">
        <f t="shared" si="2"/>
        <v>16</v>
      </c>
      <c r="E45" s="17">
        <v>0</v>
      </c>
      <c r="F45" s="3">
        <v>0</v>
      </c>
      <c r="G45" s="3">
        <v>0</v>
      </c>
      <c r="H45" s="3">
        <v>0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2</v>
      </c>
      <c r="W45" s="3">
        <v>1</v>
      </c>
      <c r="X45" s="3">
        <v>0</v>
      </c>
      <c r="Y45" s="3">
        <v>0</v>
      </c>
      <c r="Z45" s="18">
        <v>2</v>
      </c>
      <c r="AA45" s="18">
        <v>0</v>
      </c>
      <c r="AB45" s="18">
        <v>1</v>
      </c>
      <c r="AC45" s="18">
        <v>0</v>
      </c>
      <c r="AD45" s="18">
        <v>1</v>
      </c>
      <c r="AE45" s="18">
        <v>0</v>
      </c>
      <c r="AF45" s="18">
        <v>0</v>
      </c>
      <c r="AG45" s="18">
        <v>3</v>
      </c>
      <c r="AH45" s="18">
        <v>0</v>
      </c>
      <c r="AI45" s="18">
        <v>0</v>
      </c>
      <c r="AJ45" s="18">
        <v>0</v>
      </c>
      <c r="AK45" s="18">
        <v>3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3"/>
      <c r="BE45" s="13"/>
      <c r="BF45" s="13"/>
      <c r="BG45" s="13"/>
    </row>
    <row r="46" spans="1:59" ht="13.5">
      <c r="A46" s="3" t="s">
        <v>134</v>
      </c>
      <c r="B46" s="3" t="s">
        <v>135</v>
      </c>
      <c r="C46" s="3">
        <v>2</v>
      </c>
      <c r="D46" s="3">
        <f t="shared" si="2"/>
        <v>7</v>
      </c>
      <c r="E46" s="17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0</v>
      </c>
      <c r="Z46" s="18">
        <v>0</v>
      </c>
      <c r="AA46" s="18">
        <v>0</v>
      </c>
      <c r="AB46" s="18">
        <v>0</v>
      </c>
      <c r="AC46" s="18">
        <v>1</v>
      </c>
      <c r="AD46" s="18">
        <v>0</v>
      </c>
      <c r="AE46" s="18">
        <v>0</v>
      </c>
      <c r="AF46" s="18">
        <v>0</v>
      </c>
      <c r="AG46" s="18">
        <v>1</v>
      </c>
      <c r="AH46" s="18">
        <v>0</v>
      </c>
      <c r="AI46" s="18">
        <v>0</v>
      </c>
      <c r="AJ46" s="18">
        <v>0</v>
      </c>
      <c r="AK46" s="18">
        <v>2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1</v>
      </c>
      <c r="BD46" s="13"/>
      <c r="BE46" s="13"/>
      <c r="BF46" s="13"/>
      <c r="BG46" s="13"/>
    </row>
    <row r="47" spans="1:59" ht="13.5">
      <c r="A47" s="3" t="s">
        <v>136</v>
      </c>
      <c r="B47" s="3" t="s">
        <v>92</v>
      </c>
      <c r="C47" s="3">
        <v>0</v>
      </c>
      <c r="D47" s="3">
        <f t="shared" si="2"/>
        <v>12</v>
      </c>
      <c r="E47" s="17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2</v>
      </c>
      <c r="Q47" s="3">
        <v>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1</v>
      </c>
      <c r="AH47" s="18">
        <v>0</v>
      </c>
      <c r="AI47" s="18">
        <v>0</v>
      </c>
      <c r="AJ47" s="18">
        <v>0</v>
      </c>
      <c r="AK47" s="18">
        <v>4</v>
      </c>
      <c r="AL47" s="18">
        <v>0</v>
      </c>
      <c r="AM47" s="18">
        <v>1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3"/>
      <c r="BE47" s="13"/>
      <c r="BF47" s="13"/>
      <c r="BG47" s="1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activeCellId="1" sqref="E7:BC47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activeCellId="1" sqref="E7:BC47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2007-08-04T20:31:53Z</cp:lastPrinted>
  <dcterms:created xsi:type="dcterms:W3CDTF">2007-07-05T19:02:25Z</dcterms:created>
  <dcterms:modified xsi:type="dcterms:W3CDTF">2007-07-10T11:09:37Z</dcterms:modified>
  <cp:category/>
  <cp:version/>
  <cp:contentType/>
  <cp:contentStatus/>
  <cp:revision>1</cp:revision>
</cp:coreProperties>
</file>