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12390" activeTab="0"/>
  </bookViews>
  <sheets>
    <sheet name="ino_matr" sheetId="1" r:id="rId1"/>
    <sheet name="ino_matr_no_rare" sheetId="2" r:id="rId2"/>
    <sheet name="f_s" sheetId="3" r:id="rId3"/>
  </sheets>
  <definedNames/>
  <calcPr fullCalcOnLoad="1"/>
</workbook>
</file>

<file path=xl/sharedStrings.xml><?xml version="1.0" encoding="utf-8"?>
<sst xmlns="http://schemas.openxmlformats.org/spreadsheetml/2006/main" count="532" uniqueCount="225">
  <si>
    <t>Data from Inouye and Pike (1988)</t>
  </si>
  <si>
    <t>Binary matrix</t>
  </si>
  <si>
    <t>Order</t>
  </si>
  <si>
    <t>Pol \ Pla</t>
  </si>
  <si>
    <t>Total</t>
  </si>
  <si>
    <t>s_m</t>
  </si>
  <si>
    <t>s_n</t>
  </si>
  <si>
    <t>Hym</t>
  </si>
  <si>
    <t>Dip</t>
  </si>
  <si>
    <t>Lep</t>
  </si>
  <si>
    <t>C =</t>
  </si>
  <si>
    <t>data</t>
  </si>
  <si>
    <t>f_n</t>
  </si>
  <si>
    <t>f_m</t>
  </si>
  <si>
    <t>S</t>
  </si>
  <si>
    <t>r_m</t>
  </si>
  <si>
    <t>r_n</t>
  </si>
  <si>
    <t>mean_phi_m</t>
  </si>
  <si>
    <t>mean_phi_n</t>
  </si>
  <si>
    <t>Genus</t>
  </si>
  <si>
    <t>Species</t>
  </si>
  <si>
    <t>Hymenoptera</t>
  </si>
  <si>
    <t>Exoneura</t>
  </si>
  <si>
    <t>sp.</t>
  </si>
  <si>
    <t>sp. (male)</t>
  </si>
  <si>
    <t>sp. (female)</t>
  </si>
  <si>
    <t>Apis</t>
  </si>
  <si>
    <t>mellifera</t>
  </si>
  <si>
    <t>Euryglossa</t>
  </si>
  <si>
    <t>sp. 2</t>
  </si>
  <si>
    <t>sp. 1</t>
  </si>
  <si>
    <t>Hylaeus</t>
  </si>
  <si>
    <t>semipersonatus</t>
  </si>
  <si>
    <t>Hyphesma</t>
  </si>
  <si>
    <t>Leioproctus</t>
  </si>
  <si>
    <t>sp. 1 (male)</t>
  </si>
  <si>
    <t>sp. 1 (female)</t>
  </si>
  <si>
    <t>sp.2</t>
  </si>
  <si>
    <t>sp. 3</t>
  </si>
  <si>
    <t>sp. 3 (male)</t>
  </si>
  <si>
    <t>sp. 3 (female)</t>
  </si>
  <si>
    <t>Lasioglossum</t>
  </si>
  <si>
    <t>sp. 4</t>
  </si>
  <si>
    <t>sp. 5</t>
  </si>
  <si>
    <t>sp. 6</t>
  </si>
  <si>
    <t>Lasioglossum (Parasphecodes)</t>
  </si>
  <si>
    <t>sp. 2 (male)</t>
  </si>
  <si>
    <t>sp. 2 (female)</t>
  </si>
  <si>
    <t xml:space="preserve">Megachile </t>
  </si>
  <si>
    <t>Euryinae</t>
  </si>
  <si>
    <t>Anthoboscinae</t>
  </si>
  <si>
    <t>Dilophus</t>
  </si>
  <si>
    <t>Unidentified</t>
  </si>
  <si>
    <t>Pelecorhychus</t>
  </si>
  <si>
    <t>rubidus</t>
  </si>
  <si>
    <t>Tabanus</t>
  </si>
  <si>
    <t>froggatti</t>
  </si>
  <si>
    <t>Family Sciaridae</t>
  </si>
  <si>
    <t>Family Stratiomyidae</t>
  </si>
  <si>
    <t>Family Therevidae</t>
  </si>
  <si>
    <t>Comptosia</t>
  </si>
  <si>
    <t>sylvana</t>
  </si>
  <si>
    <t xml:space="preserve">Villa </t>
  </si>
  <si>
    <t>Empis</t>
  </si>
  <si>
    <t>ap. B</t>
  </si>
  <si>
    <t>sp. C</t>
  </si>
  <si>
    <t xml:space="preserve">sp. D </t>
  </si>
  <si>
    <t>sp. E</t>
  </si>
  <si>
    <t>sp. F</t>
  </si>
  <si>
    <t>Family Dolichopodidae</t>
  </si>
  <si>
    <t>Diostracus</t>
  </si>
  <si>
    <t>Eristalis</t>
  </si>
  <si>
    <t>tenax</t>
  </si>
  <si>
    <t>Melangyna</t>
  </si>
  <si>
    <t>Syrphus</t>
  </si>
  <si>
    <t>Rivellia</t>
  </si>
  <si>
    <t>Sphenella</t>
  </si>
  <si>
    <t>marginata</t>
  </si>
  <si>
    <t>Tephritis</t>
  </si>
  <si>
    <t>sp. A</t>
  </si>
  <si>
    <t>sp. B</t>
  </si>
  <si>
    <t>Phytoliriomyza</t>
  </si>
  <si>
    <t>Incurviseta</t>
  </si>
  <si>
    <t>sp. K</t>
  </si>
  <si>
    <t>Poecilohetaerus</t>
  </si>
  <si>
    <t>Sapromyza</t>
  </si>
  <si>
    <t>Tapeigaster</t>
  </si>
  <si>
    <t>nigricornis</t>
  </si>
  <si>
    <t>Scaptomyza</t>
  </si>
  <si>
    <t>australis</t>
  </si>
  <si>
    <t>Hydrellia</t>
  </si>
  <si>
    <t>Chloromerus</t>
  </si>
  <si>
    <t>Coenosia</t>
  </si>
  <si>
    <t>Helina</t>
  </si>
  <si>
    <t>Limnophora</t>
  </si>
  <si>
    <t>Musca</t>
  </si>
  <si>
    <t>vetustissima (females)</t>
  </si>
  <si>
    <t>vetustissima (males)</t>
  </si>
  <si>
    <t>Prohardya</t>
  </si>
  <si>
    <t>carinata</t>
  </si>
  <si>
    <t xml:space="preserve">Calliphora </t>
  </si>
  <si>
    <t>fulvicoxa</t>
  </si>
  <si>
    <t>hilli</t>
  </si>
  <si>
    <t>stygia</t>
  </si>
  <si>
    <t>Alophera</t>
  </si>
  <si>
    <t>Chaetophthalamus</t>
  </si>
  <si>
    <t>dorsalis</t>
  </si>
  <si>
    <t>Prosena</t>
  </si>
  <si>
    <t>Rutilia</t>
  </si>
  <si>
    <t>alpina</t>
  </si>
  <si>
    <t>Scaptia</t>
  </si>
  <si>
    <t>Senostoma</t>
  </si>
  <si>
    <t>no. 1</t>
  </si>
  <si>
    <t>no. 2</t>
  </si>
  <si>
    <t>no. 3</t>
  </si>
  <si>
    <t>no. 4</t>
  </si>
  <si>
    <t>Diptera</t>
  </si>
  <si>
    <t>Agrostis</t>
  </si>
  <si>
    <t>Hippotion</t>
  </si>
  <si>
    <t>Oreixenica</t>
  </si>
  <si>
    <t>infusa</t>
  </si>
  <si>
    <t>scofa</t>
  </si>
  <si>
    <t>orichora</t>
  </si>
  <si>
    <t>Lepidoptera</t>
  </si>
  <si>
    <t>Pollinator</t>
  </si>
  <si>
    <t>#</t>
  </si>
  <si>
    <t>Plant Genus</t>
  </si>
  <si>
    <t>Plant species</t>
  </si>
  <si>
    <t>Aciphylla</t>
  </si>
  <si>
    <t>glacialis</t>
  </si>
  <si>
    <t>Asperula</t>
  </si>
  <si>
    <t>gunnii</t>
  </si>
  <si>
    <t xml:space="preserve">Astelia </t>
  </si>
  <si>
    <t>Brachycome</t>
  </si>
  <si>
    <t>nivalis</t>
  </si>
  <si>
    <t>obovata</t>
  </si>
  <si>
    <t>scapiformis</t>
  </si>
  <si>
    <t>Baeckia</t>
  </si>
  <si>
    <t>gunniana</t>
  </si>
  <si>
    <t>scapigera</t>
  </si>
  <si>
    <t>stolonifera</t>
  </si>
  <si>
    <t>Caladenia</t>
  </si>
  <si>
    <t>lyalli</t>
  </si>
  <si>
    <t>Caltha</t>
  </si>
  <si>
    <t>introloba</t>
  </si>
  <si>
    <t>Celmisia</t>
  </si>
  <si>
    <t>longifolia</t>
  </si>
  <si>
    <t>Craspedia</t>
  </si>
  <si>
    <t>Drosera</t>
  </si>
  <si>
    <t>arcturi</t>
  </si>
  <si>
    <t>Epacris</t>
  </si>
  <si>
    <t>paludosa</t>
  </si>
  <si>
    <t>petrophila</t>
  </si>
  <si>
    <t>microphylla</t>
  </si>
  <si>
    <t>Epilobium</t>
  </si>
  <si>
    <t>gunnianum</t>
  </si>
  <si>
    <t>tasmanicum</t>
  </si>
  <si>
    <t>Erigeron</t>
  </si>
  <si>
    <t>pappocromus</t>
  </si>
  <si>
    <t>Euphrasia</t>
  </si>
  <si>
    <t>alsa</t>
  </si>
  <si>
    <t>collina</t>
  </si>
  <si>
    <t>Ewartia</t>
  </si>
  <si>
    <t>nubigena</t>
  </si>
  <si>
    <t>Geranium</t>
  </si>
  <si>
    <t>potentilloides</t>
  </si>
  <si>
    <t>Kunzea</t>
  </si>
  <si>
    <t>muelleri</t>
  </si>
  <si>
    <t>Hypochoeris</t>
  </si>
  <si>
    <t>radicata</t>
  </si>
  <si>
    <t>Orites</t>
  </si>
  <si>
    <t>lancifolia</t>
  </si>
  <si>
    <t>Prostanthera</t>
  </si>
  <si>
    <t>cuneata</t>
  </si>
  <si>
    <t>Gentianella</t>
  </si>
  <si>
    <t>diemensis</t>
  </si>
  <si>
    <t>Wahlenbergia</t>
  </si>
  <si>
    <t>ceracea</t>
  </si>
  <si>
    <t>Senecio</t>
  </si>
  <si>
    <t>lautus</t>
  </si>
  <si>
    <t>Helichrysum</t>
  </si>
  <si>
    <t>scorpioides</t>
  </si>
  <si>
    <t>Microseris</t>
  </si>
  <si>
    <t>lanceolata</t>
  </si>
  <si>
    <t>Oxylobium</t>
  </si>
  <si>
    <t>ellipticum</t>
  </si>
  <si>
    <t>collina diversicolor</t>
  </si>
  <si>
    <t>Helipterum</t>
  </si>
  <si>
    <t>albicans</t>
  </si>
  <si>
    <t>Achillea</t>
  </si>
  <si>
    <t>millefolium</t>
  </si>
  <si>
    <t>Rumex</t>
  </si>
  <si>
    <t>acetosella</t>
  </si>
  <si>
    <t>Richea</t>
  </si>
  <si>
    <t>continentis</t>
  </si>
  <si>
    <t>Leucopogon</t>
  </si>
  <si>
    <t>montanus</t>
  </si>
  <si>
    <t>Phebalium</t>
  </si>
  <si>
    <t>ovatifolium</t>
  </si>
  <si>
    <t>alpinum</t>
  </si>
  <si>
    <t>Prasophyllum</t>
  </si>
  <si>
    <t>Pentachondra</t>
  </si>
  <si>
    <t>pumila</t>
  </si>
  <si>
    <t>Pemelea</t>
  </si>
  <si>
    <t>ligustrina</t>
  </si>
  <si>
    <t>Leptorhynchos</t>
  </si>
  <si>
    <t>squamatus</t>
  </si>
  <si>
    <t>pectinatus</t>
  </si>
  <si>
    <t>Neopaxia</t>
  </si>
  <si>
    <t>australasica</t>
  </si>
  <si>
    <t>anthemoides</t>
  </si>
  <si>
    <t>Olearia</t>
  </si>
  <si>
    <t>phlogopappa</t>
  </si>
  <si>
    <t>Stylidium</t>
  </si>
  <si>
    <t>graminifolium</t>
  </si>
  <si>
    <t>simplicifolia</t>
  </si>
  <si>
    <t>Parantennaria</t>
  </si>
  <si>
    <t>uniceps</t>
  </si>
  <si>
    <t>Pimelea</t>
  </si>
  <si>
    <t>suttonii</t>
  </si>
  <si>
    <t>Ranunculus</t>
  </si>
  <si>
    <t>anemoneus</t>
  </si>
  <si>
    <t>graniticola</t>
  </si>
  <si>
    <t>Viola</t>
  </si>
  <si>
    <t>betonicifolia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</si>
</sst>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000"/>
  </numFmts>
  <fonts count="3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91"/>
  <sheetViews>
    <sheetView tabSelected="1" zoomScale="90" zoomScaleNormal="90" workbookViewId="0" topLeftCell="A1">
      <pane xSplit="4" ySplit="3" topLeftCell="CS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E64" sqref="BE64"/>
    </sheetView>
  </sheetViews>
  <sheetFormatPr defaultColWidth="9.33203125" defaultRowHeight="11.25"/>
  <cols>
    <col min="1" max="3" width="5.33203125" style="0" customWidth="1"/>
    <col min="4" max="4" width="5.83203125" style="0" customWidth="1"/>
    <col min="5" max="7" width="4.16015625" style="0" customWidth="1"/>
    <col min="8" max="66" width="3.33203125" style="0" customWidth="1"/>
    <col min="67" max="67" width="4.83203125" style="0" customWidth="1"/>
    <col min="68" max="68" width="4.16015625" style="0" customWidth="1"/>
    <col min="69" max="69" width="3.33203125" style="0" customWidth="1"/>
    <col min="71" max="132" width="3.33203125" style="0" customWidth="1"/>
    <col min="135" max="138" width="5.16015625" style="0" customWidth="1"/>
    <col min="139" max="142" width="6" style="0" customWidth="1"/>
    <col min="143" max="143" width="10.5" style="0" customWidth="1"/>
    <col min="144" max="144" width="10.5" style="3" customWidth="1"/>
  </cols>
  <sheetData>
    <row r="1" spans="1:66" ht="11.25">
      <c r="A1" t="s">
        <v>0</v>
      </c>
      <c r="D1" t="s">
        <v>126</v>
      </c>
      <c r="E1" t="s">
        <v>166</v>
      </c>
      <c r="F1" t="s">
        <v>128</v>
      </c>
      <c r="G1" t="s">
        <v>168</v>
      </c>
      <c r="H1" t="s">
        <v>150</v>
      </c>
      <c r="I1" t="s">
        <v>170</v>
      </c>
      <c r="J1" t="s">
        <v>172</v>
      </c>
      <c r="K1" t="s">
        <v>147</v>
      </c>
      <c r="L1" t="s">
        <v>174</v>
      </c>
      <c r="M1" t="s">
        <v>176</v>
      </c>
      <c r="N1" t="s">
        <v>178</v>
      </c>
      <c r="O1" t="s">
        <v>180</v>
      </c>
      <c r="P1" t="s">
        <v>182</v>
      </c>
      <c r="Q1" t="s">
        <v>137</v>
      </c>
      <c r="R1" t="s">
        <v>145</v>
      </c>
      <c r="S1" t="s">
        <v>150</v>
      </c>
      <c r="T1" t="s">
        <v>184</v>
      </c>
      <c r="U1" t="s">
        <v>159</v>
      </c>
      <c r="V1" t="s">
        <v>178</v>
      </c>
      <c r="W1" t="s">
        <v>154</v>
      </c>
      <c r="X1" t="s">
        <v>187</v>
      </c>
      <c r="Y1" t="s">
        <v>189</v>
      </c>
      <c r="Z1" t="s">
        <v>193</v>
      </c>
      <c r="AA1" t="s">
        <v>195</v>
      </c>
      <c r="AB1" t="s">
        <v>197</v>
      </c>
      <c r="AC1" t="s">
        <v>133</v>
      </c>
      <c r="AD1" t="s">
        <v>180</v>
      </c>
      <c r="AE1" t="s">
        <v>200</v>
      </c>
      <c r="AF1" t="s">
        <v>201</v>
      </c>
      <c r="AG1" t="s">
        <v>203</v>
      </c>
      <c r="AH1" t="s">
        <v>130</v>
      </c>
      <c r="AI1" t="s">
        <v>205</v>
      </c>
      <c r="AJ1" t="s">
        <v>178</v>
      </c>
      <c r="AK1" t="s">
        <v>208</v>
      </c>
      <c r="AL1" t="s">
        <v>187</v>
      </c>
      <c r="AM1" t="s">
        <v>211</v>
      </c>
      <c r="AN1" t="s">
        <v>213</v>
      </c>
      <c r="AO1" t="s">
        <v>133</v>
      </c>
      <c r="AP1" t="s">
        <v>150</v>
      </c>
      <c r="AQ1" t="s">
        <v>133</v>
      </c>
      <c r="AR1" t="s">
        <v>213</v>
      </c>
      <c r="AS1" t="s">
        <v>128</v>
      </c>
      <c r="AT1" t="s">
        <v>133</v>
      </c>
      <c r="AU1" t="s">
        <v>132</v>
      </c>
      <c r="AV1" t="s">
        <v>133</v>
      </c>
      <c r="AW1" t="s">
        <v>133</v>
      </c>
      <c r="AX1" t="s">
        <v>141</v>
      </c>
      <c r="AY1" t="s">
        <v>143</v>
      </c>
      <c r="AZ1" t="s">
        <v>148</v>
      </c>
      <c r="BA1" t="s">
        <v>150</v>
      </c>
      <c r="BB1" t="s">
        <v>154</v>
      </c>
      <c r="BC1" t="s">
        <v>157</v>
      </c>
      <c r="BD1" t="s">
        <v>159</v>
      </c>
      <c r="BE1" t="s">
        <v>159</v>
      </c>
      <c r="BF1" t="s">
        <v>162</v>
      </c>
      <c r="BG1" t="s">
        <v>164</v>
      </c>
      <c r="BH1" t="s">
        <v>216</v>
      </c>
      <c r="BI1" t="s">
        <v>218</v>
      </c>
      <c r="BJ1" t="s">
        <v>200</v>
      </c>
      <c r="BK1" t="s">
        <v>220</v>
      </c>
      <c r="BL1" t="s">
        <v>220</v>
      </c>
      <c r="BM1" t="s">
        <v>191</v>
      </c>
      <c r="BN1" t="s">
        <v>223</v>
      </c>
    </row>
    <row r="2" spans="1:70" ht="11.25">
      <c r="A2" t="s">
        <v>124</v>
      </c>
      <c r="B2" t="s">
        <v>124</v>
      </c>
      <c r="C2" t="s">
        <v>124</v>
      </c>
      <c r="D2" t="s">
        <v>127</v>
      </c>
      <c r="E2" t="s">
        <v>167</v>
      </c>
      <c r="F2" t="s">
        <v>129</v>
      </c>
      <c r="G2" t="s">
        <v>169</v>
      </c>
      <c r="H2" t="s">
        <v>151</v>
      </c>
      <c r="I2" t="s">
        <v>171</v>
      </c>
      <c r="J2" t="s">
        <v>173</v>
      </c>
      <c r="K2" t="s">
        <v>23</v>
      </c>
      <c r="L2" t="s">
        <v>175</v>
      </c>
      <c r="M2" t="s">
        <v>177</v>
      </c>
      <c r="N2" t="s">
        <v>179</v>
      </c>
      <c r="O2" t="s">
        <v>181</v>
      </c>
      <c r="P2" t="s">
        <v>183</v>
      </c>
      <c r="Q2" t="s">
        <v>138</v>
      </c>
      <c r="R2" t="s">
        <v>146</v>
      </c>
      <c r="S2" t="s">
        <v>152</v>
      </c>
      <c r="T2" t="s">
        <v>185</v>
      </c>
      <c r="U2" t="s">
        <v>186</v>
      </c>
      <c r="V2" t="s">
        <v>131</v>
      </c>
      <c r="W2" t="s">
        <v>155</v>
      </c>
      <c r="X2" t="s">
        <v>188</v>
      </c>
      <c r="Y2" t="s">
        <v>190</v>
      </c>
      <c r="Z2" t="s">
        <v>194</v>
      </c>
      <c r="AA2" t="s">
        <v>196</v>
      </c>
      <c r="AB2" t="s">
        <v>198</v>
      </c>
      <c r="AC2" t="s">
        <v>139</v>
      </c>
      <c r="AD2" t="s">
        <v>199</v>
      </c>
      <c r="AE2" t="s">
        <v>199</v>
      </c>
      <c r="AF2" t="s">
        <v>202</v>
      </c>
      <c r="AG2" t="s">
        <v>204</v>
      </c>
      <c r="AH2" t="s">
        <v>131</v>
      </c>
      <c r="AI2" t="s">
        <v>206</v>
      </c>
      <c r="AJ2" t="s">
        <v>207</v>
      </c>
      <c r="AK2" t="s">
        <v>209</v>
      </c>
      <c r="AL2" t="s">
        <v>210</v>
      </c>
      <c r="AM2" t="s">
        <v>212</v>
      </c>
      <c r="AN2" t="s">
        <v>214</v>
      </c>
      <c r="AO2" t="s">
        <v>140</v>
      </c>
      <c r="AP2" t="s">
        <v>153</v>
      </c>
      <c r="AQ2" t="s">
        <v>136</v>
      </c>
      <c r="AR2" t="s">
        <v>214</v>
      </c>
      <c r="AS2" t="s">
        <v>215</v>
      </c>
      <c r="AT2" t="s">
        <v>23</v>
      </c>
      <c r="AU2" t="s">
        <v>109</v>
      </c>
      <c r="AV2" t="s">
        <v>134</v>
      </c>
      <c r="AW2" t="s">
        <v>135</v>
      </c>
      <c r="AX2" t="s">
        <v>142</v>
      </c>
      <c r="AY2" t="s">
        <v>144</v>
      </c>
      <c r="AZ2" t="s">
        <v>149</v>
      </c>
      <c r="BA2" t="s">
        <v>129</v>
      </c>
      <c r="BB2" t="s">
        <v>156</v>
      </c>
      <c r="BC2" t="s">
        <v>158</v>
      </c>
      <c r="BD2" t="s">
        <v>160</v>
      </c>
      <c r="BE2" t="s">
        <v>161</v>
      </c>
      <c r="BF2" t="s">
        <v>163</v>
      </c>
      <c r="BG2" t="s">
        <v>165</v>
      </c>
      <c r="BH2" t="s">
        <v>217</v>
      </c>
      <c r="BI2" t="s">
        <v>109</v>
      </c>
      <c r="BJ2" t="s">
        <v>219</v>
      </c>
      <c r="BK2" t="s">
        <v>221</v>
      </c>
      <c r="BL2" t="s">
        <v>222</v>
      </c>
      <c r="BM2" t="s">
        <v>192</v>
      </c>
      <c r="BN2" t="s">
        <v>224</v>
      </c>
      <c r="BR2" t="s">
        <v>1</v>
      </c>
    </row>
    <row r="3" spans="1:144" ht="11.25">
      <c r="A3" t="s">
        <v>2</v>
      </c>
      <c r="B3" t="s">
        <v>19</v>
      </c>
      <c r="C3" t="s">
        <v>20</v>
      </c>
      <c r="D3" s="5" t="s">
        <v>125</v>
      </c>
      <c r="E3">
        <v>33</v>
      </c>
      <c r="F3">
        <v>1</v>
      </c>
      <c r="G3">
        <v>32</v>
      </c>
      <c r="H3">
        <v>17</v>
      </c>
      <c r="I3">
        <v>39</v>
      </c>
      <c r="J3">
        <v>48</v>
      </c>
      <c r="K3">
        <v>13</v>
      </c>
      <c r="L3">
        <v>26</v>
      </c>
      <c r="M3">
        <v>59</v>
      </c>
      <c r="N3">
        <v>54</v>
      </c>
      <c r="O3">
        <v>29</v>
      </c>
      <c r="P3">
        <v>36</v>
      </c>
      <c r="Q3">
        <v>4</v>
      </c>
      <c r="R3">
        <v>12</v>
      </c>
      <c r="S3">
        <v>18</v>
      </c>
      <c r="T3">
        <v>40</v>
      </c>
      <c r="U3">
        <v>23</v>
      </c>
      <c r="V3">
        <v>53</v>
      </c>
      <c r="W3">
        <v>19</v>
      </c>
      <c r="X3">
        <v>30</v>
      </c>
      <c r="Y3">
        <v>60</v>
      </c>
      <c r="Z3">
        <v>51</v>
      </c>
      <c r="AA3">
        <v>35</v>
      </c>
      <c r="AB3">
        <v>43</v>
      </c>
      <c r="AC3">
        <v>8</v>
      </c>
      <c r="AD3">
        <v>28</v>
      </c>
      <c r="AE3">
        <v>46</v>
      </c>
      <c r="AF3">
        <v>42</v>
      </c>
      <c r="AG3">
        <v>45</v>
      </c>
      <c r="AH3">
        <v>2</v>
      </c>
      <c r="AI3">
        <v>34</v>
      </c>
      <c r="AJ3">
        <v>55</v>
      </c>
      <c r="AK3">
        <v>37</v>
      </c>
      <c r="AL3">
        <v>31</v>
      </c>
      <c r="AM3">
        <v>38</v>
      </c>
      <c r="AN3">
        <v>57</v>
      </c>
      <c r="AO3">
        <v>9</v>
      </c>
      <c r="AP3">
        <v>16</v>
      </c>
      <c r="AQ3">
        <v>7</v>
      </c>
      <c r="AR3">
        <v>56</v>
      </c>
      <c r="AS3">
        <v>61</v>
      </c>
      <c r="AT3">
        <v>62</v>
      </c>
      <c r="AU3">
        <v>3</v>
      </c>
      <c r="AV3">
        <v>5</v>
      </c>
      <c r="AW3">
        <v>6</v>
      </c>
      <c r="AX3">
        <v>10</v>
      </c>
      <c r="AY3">
        <v>11</v>
      </c>
      <c r="AZ3">
        <v>14</v>
      </c>
      <c r="BA3">
        <v>15</v>
      </c>
      <c r="BB3">
        <v>20</v>
      </c>
      <c r="BC3">
        <v>21</v>
      </c>
      <c r="BD3">
        <v>22</v>
      </c>
      <c r="BE3">
        <v>24</v>
      </c>
      <c r="BF3">
        <v>25</v>
      </c>
      <c r="BG3">
        <v>27</v>
      </c>
      <c r="BH3">
        <v>41</v>
      </c>
      <c r="BI3">
        <v>44</v>
      </c>
      <c r="BJ3">
        <v>47</v>
      </c>
      <c r="BK3">
        <v>49</v>
      </c>
      <c r="BL3">
        <v>50</v>
      </c>
      <c r="BM3">
        <v>52</v>
      </c>
      <c r="BN3">
        <v>58</v>
      </c>
      <c r="BO3" t="s">
        <v>12</v>
      </c>
      <c r="BP3" t="s">
        <v>6</v>
      </c>
      <c r="BR3" t="s">
        <v>3</v>
      </c>
      <c r="BS3">
        <v>1</v>
      </c>
      <c r="BT3">
        <v>2</v>
      </c>
      <c r="BU3">
        <v>3</v>
      </c>
      <c r="BV3">
        <v>4</v>
      </c>
      <c r="BW3">
        <v>5</v>
      </c>
      <c r="BX3">
        <v>6</v>
      </c>
      <c r="BY3">
        <v>7</v>
      </c>
      <c r="BZ3">
        <v>8</v>
      </c>
      <c r="CA3">
        <v>9</v>
      </c>
      <c r="CB3">
        <v>10</v>
      </c>
      <c r="CC3">
        <v>11</v>
      </c>
      <c r="CD3">
        <v>12</v>
      </c>
      <c r="CE3">
        <v>13</v>
      </c>
      <c r="CF3">
        <v>14</v>
      </c>
      <c r="CG3">
        <v>15</v>
      </c>
      <c r="CH3">
        <v>16</v>
      </c>
      <c r="CI3">
        <v>17</v>
      </c>
      <c r="CJ3">
        <v>18</v>
      </c>
      <c r="CK3">
        <v>19</v>
      </c>
      <c r="CL3">
        <v>20</v>
      </c>
      <c r="CM3">
        <v>21</v>
      </c>
      <c r="CN3">
        <v>22</v>
      </c>
      <c r="CO3">
        <v>23</v>
      </c>
      <c r="CP3">
        <v>24</v>
      </c>
      <c r="CQ3">
        <v>25</v>
      </c>
      <c r="CR3">
        <v>26</v>
      </c>
      <c r="CS3">
        <v>27</v>
      </c>
      <c r="CT3">
        <v>28</v>
      </c>
      <c r="CU3">
        <v>29</v>
      </c>
      <c r="CV3">
        <v>30</v>
      </c>
      <c r="CW3">
        <v>31</v>
      </c>
      <c r="CX3">
        <v>32</v>
      </c>
      <c r="CY3">
        <v>33</v>
      </c>
      <c r="CZ3">
        <v>34</v>
      </c>
      <c r="DA3">
        <v>35</v>
      </c>
      <c r="DB3">
        <v>36</v>
      </c>
      <c r="DC3">
        <v>37</v>
      </c>
      <c r="DD3">
        <v>38</v>
      </c>
      <c r="DE3">
        <v>39</v>
      </c>
      <c r="DF3">
        <v>40</v>
      </c>
      <c r="DG3">
        <v>41</v>
      </c>
      <c r="DH3">
        <v>42</v>
      </c>
      <c r="DI3">
        <v>43</v>
      </c>
      <c r="DJ3">
        <v>44</v>
      </c>
      <c r="DK3">
        <v>45</v>
      </c>
      <c r="DL3">
        <v>46</v>
      </c>
      <c r="DM3">
        <v>47</v>
      </c>
      <c r="DN3">
        <v>48</v>
      </c>
      <c r="DO3">
        <v>49</v>
      </c>
      <c r="DP3">
        <v>50</v>
      </c>
      <c r="DQ3">
        <v>51</v>
      </c>
      <c r="DR3">
        <v>52</v>
      </c>
      <c r="DS3">
        <v>53</v>
      </c>
      <c r="DT3">
        <v>54</v>
      </c>
      <c r="DU3">
        <v>55</v>
      </c>
      <c r="DV3">
        <v>56</v>
      </c>
      <c r="DW3">
        <v>57</v>
      </c>
      <c r="DX3">
        <v>58</v>
      </c>
      <c r="DY3">
        <v>59</v>
      </c>
      <c r="DZ3">
        <v>60</v>
      </c>
      <c r="EA3">
        <v>61</v>
      </c>
      <c r="EB3">
        <v>62</v>
      </c>
      <c r="EC3" t="s">
        <v>4</v>
      </c>
      <c r="EE3" t="s">
        <v>5</v>
      </c>
      <c r="EF3" t="s">
        <v>6</v>
      </c>
      <c r="EG3" t="s">
        <v>13</v>
      </c>
      <c r="EH3" t="s">
        <v>12</v>
      </c>
      <c r="EJ3" t="s">
        <v>15</v>
      </c>
      <c r="EK3" t="s">
        <v>16</v>
      </c>
      <c r="EM3" t="s">
        <v>17</v>
      </c>
      <c r="EN3" s="3" t="s">
        <v>18</v>
      </c>
    </row>
    <row r="4" spans="1:144" ht="11.25">
      <c r="A4" t="s">
        <v>21</v>
      </c>
      <c r="B4" t="s">
        <v>22</v>
      </c>
      <c r="C4" t="s">
        <v>25</v>
      </c>
      <c r="D4">
        <v>1</v>
      </c>
      <c r="E4">
        <v>0</v>
      </c>
      <c r="F4">
        <v>0</v>
      </c>
      <c r="G4">
        <v>0</v>
      </c>
      <c r="H4">
        <v>0</v>
      </c>
      <c r="I4">
        <v>7</v>
      </c>
      <c r="J4">
        <v>38</v>
      </c>
      <c r="K4">
        <v>0</v>
      </c>
      <c r="L4">
        <v>0</v>
      </c>
      <c r="M4">
        <v>0</v>
      </c>
      <c r="N4">
        <v>2</v>
      </c>
      <c r="O4">
        <v>0</v>
      </c>
      <c r="P4">
        <v>0</v>
      </c>
      <c r="Q4">
        <v>0</v>
      </c>
      <c r="R4">
        <v>2</v>
      </c>
      <c r="S4">
        <v>0</v>
      </c>
      <c r="T4">
        <v>1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BO4">
        <f>SUM(E4:BN4)</f>
        <v>51</v>
      </c>
      <c r="BP4">
        <f>COUNT(E4:BN4)</f>
        <v>42</v>
      </c>
      <c r="BR4">
        <v>1</v>
      </c>
      <c r="BS4">
        <f aca="true" t="shared" si="0" ref="BS4:BS35">IF(E4&lt;&gt;"",1,0)</f>
        <v>1</v>
      </c>
      <c r="BT4">
        <f aca="true" t="shared" si="1" ref="BT4:BT35">IF(F4&lt;&gt;"",1,0)</f>
        <v>1</v>
      </c>
      <c r="BU4">
        <f aca="true" t="shared" si="2" ref="BU4:BU35">IF(G4&lt;&gt;"",1,0)</f>
        <v>1</v>
      </c>
      <c r="BV4">
        <f aca="true" t="shared" si="3" ref="BV4:BV35">IF(H4&lt;&gt;"",1,0)</f>
        <v>1</v>
      </c>
      <c r="BW4">
        <f aca="true" t="shared" si="4" ref="BW4:BW35">IF(I4&lt;&gt;"",1,0)</f>
        <v>1</v>
      </c>
      <c r="BX4">
        <f aca="true" t="shared" si="5" ref="BX4:BX35">IF(J4&lt;&gt;"",1,0)</f>
        <v>1</v>
      </c>
      <c r="BY4">
        <f aca="true" t="shared" si="6" ref="BY4:BY35">IF(K4&lt;&gt;"",1,0)</f>
        <v>1</v>
      </c>
      <c r="BZ4">
        <f aca="true" t="shared" si="7" ref="BZ4:BZ35">IF(L4&lt;&gt;"",1,0)</f>
        <v>1</v>
      </c>
      <c r="CA4">
        <f aca="true" t="shared" si="8" ref="CA4:CA35">IF(M4&lt;&gt;"",1,0)</f>
        <v>1</v>
      </c>
      <c r="CB4">
        <f aca="true" t="shared" si="9" ref="CB4:CB35">IF(N4&lt;&gt;"",1,0)</f>
        <v>1</v>
      </c>
      <c r="CC4">
        <f aca="true" t="shared" si="10" ref="CC4:CC35">IF(O4&lt;&gt;"",1,0)</f>
        <v>1</v>
      </c>
      <c r="CD4">
        <f aca="true" t="shared" si="11" ref="CD4:CD35">IF(P4&lt;&gt;"",1,0)</f>
        <v>1</v>
      </c>
      <c r="CE4">
        <f aca="true" t="shared" si="12" ref="CE4:CE35">IF(Q4&lt;&gt;"",1,0)</f>
        <v>1</v>
      </c>
      <c r="CF4">
        <f aca="true" t="shared" si="13" ref="CF4:CF35">IF(R4&lt;&gt;"",1,0)</f>
        <v>1</v>
      </c>
      <c r="CG4">
        <f aca="true" t="shared" si="14" ref="CG4:CG35">IF(S4&lt;&gt;"",1,0)</f>
        <v>1</v>
      </c>
      <c r="CH4">
        <f aca="true" t="shared" si="15" ref="CH4:CH35">IF(T4&lt;&gt;"",1,0)</f>
        <v>1</v>
      </c>
      <c r="CI4">
        <f aca="true" t="shared" si="16" ref="CI4:CI35">IF(U4&lt;&gt;"",1,0)</f>
        <v>1</v>
      </c>
      <c r="CJ4">
        <f aca="true" t="shared" si="17" ref="CJ4:CJ35">IF(V4&lt;&gt;"",1,0)</f>
        <v>1</v>
      </c>
      <c r="CK4">
        <f aca="true" t="shared" si="18" ref="CK4:CK35">IF(W4&lt;&gt;"",1,0)</f>
        <v>1</v>
      </c>
      <c r="CL4">
        <f aca="true" t="shared" si="19" ref="CL4:CL35">IF(X4&lt;&gt;"",1,0)</f>
        <v>1</v>
      </c>
      <c r="CM4">
        <f aca="true" t="shared" si="20" ref="CM4:CM35">IF(Y4&lt;&gt;"",1,0)</f>
        <v>1</v>
      </c>
      <c r="CN4">
        <f aca="true" t="shared" si="21" ref="CN4:CN35">IF(Z4&lt;&gt;"",1,0)</f>
        <v>1</v>
      </c>
      <c r="CO4">
        <f aca="true" t="shared" si="22" ref="CO4:CO35">IF(AA4&lt;&gt;"",1,0)</f>
        <v>1</v>
      </c>
      <c r="CP4">
        <f aca="true" t="shared" si="23" ref="CP4:CP35">IF(AB4&lt;&gt;"",1,0)</f>
        <v>1</v>
      </c>
      <c r="CQ4">
        <f aca="true" t="shared" si="24" ref="CQ4:CQ35">IF(AC4&lt;&gt;"",1,0)</f>
        <v>1</v>
      </c>
      <c r="CR4">
        <f aca="true" t="shared" si="25" ref="CR4:CR35">IF(AD4&lt;&gt;"",1,0)</f>
        <v>1</v>
      </c>
      <c r="CS4">
        <f aca="true" t="shared" si="26" ref="CS4:CS35">IF(AE4&lt;&gt;"",1,0)</f>
        <v>1</v>
      </c>
      <c r="CT4">
        <f aca="true" t="shared" si="27" ref="CT4:CT35">IF(AF4&lt;&gt;"",1,0)</f>
        <v>1</v>
      </c>
      <c r="CU4">
        <f aca="true" t="shared" si="28" ref="CU4:CU35">IF(AG4&lt;&gt;"",1,0)</f>
        <v>1</v>
      </c>
      <c r="CV4">
        <f aca="true" t="shared" si="29" ref="CV4:CV35">IF(AH4&lt;&gt;"",1,0)</f>
        <v>1</v>
      </c>
      <c r="CW4">
        <f aca="true" t="shared" si="30" ref="CW4:CW35">IF(AI4&lt;&gt;"",1,0)</f>
        <v>1</v>
      </c>
      <c r="CX4">
        <f aca="true" t="shared" si="31" ref="CX4:CX35">IF(AJ4&lt;&gt;"",1,0)</f>
        <v>1</v>
      </c>
      <c r="CY4">
        <f aca="true" t="shared" si="32" ref="CY4:CY35">IF(AK4&lt;&gt;"",1,0)</f>
        <v>1</v>
      </c>
      <c r="CZ4">
        <f aca="true" t="shared" si="33" ref="CZ4:CZ35">IF(AL4&lt;&gt;"",1,0)</f>
        <v>1</v>
      </c>
      <c r="DA4">
        <f aca="true" t="shared" si="34" ref="DA4:DA35">IF(AM4&lt;&gt;"",1,0)</f>
        <v>1</v>
      </c>
      <c r="DB4">
        <f aca="true" t="shared" si="35" ref="DB4:DB35">IF(AN4&lt;&gt;"",1,0)</f>
        <v>1</v>
      </c>
      <c r="DC4">
        <f aca="true" t="shared" si="36" ref="DC4:DC35">IF(AO4&lt;&gt;"",1,0)</f>
        <v>1</v>
      </c>
      <c r="DD4">
        <f aca="true" t="shared" si="37" ref="DD4:DD35">IF(AP4&lt;&gt;"",1,0)</f>
        <v>1</v>
      </c>
      <c r="DE4">
        <f aca="true" t="shared" si="38" ref="DE4:DE35">IF(AQ4&lt;&gt;"",1,0)</f>
        <v>1</v>
      </c>
      <c r="DF4">
        <f aca="true" t="shared" si="39" ref="DF4:DF35">IF(AR4&lt;&gt;"",1,0)</f>
        <v>1</v>
      </c>
      <c r="DG4">
        <f aca="true" t="shared" si="40" ref="DG4:DG35">IF(AS4&lt;&gt;"",1,0)</f>
        <v>1</v>
      </c>
      <c r="DH4">
        <f aca="true" t="shared" si="41" ref="DH4:DH35">IF(AT4&lt;&gt;"",1,0)</f>
        <v>1</v>
      </c>
      <c r="EC4">
        <f>SUM(BS4:EB4)</f>
        <v>42</v>
      </c>
      <c r="EE4">
        <v>2</v>
      </c>
      <c r="EF4">
        <v>6</v>
      </c>
      <c r="EG4">
        <v>186</v>
      </c>
      <c r="EH4">
        <v>51</v>
      </c>
      <c r="EJ4">
        <f>CORREL(LOG(EE4:EE45),LOG(EG4:EG45))</f>
        <v>0.7245498754990387</v>
      </c>
      <c r="EK4">
        <f>CORREL(LOG(EF4:EF94),LOG(EH4:EH94))</f>
        <v>0.8496125931775983</v>
      </c>
      <c r="EM4" s="3">
        <f>EG4/SUM(EG$4:EG$45)</f>
        <v>0.12748457847840988</v>
      </c>
      <c r="EN4" s="3">
        <f>EH4/SUM(EH$4:EH$94)</f>
        <v>0.03495544893762851</v>
      </c>
    </row>
    <row r="5" spans="1:144" ht="11.25">
      <c r="A5" t="s">
        <v>21</v>
      </c>
      <c r="B5" t="s">
        <v>22</v>
      </c>
      <c r="C5" t="s">
        <v>24</v>
      </c>
      <c r="D5">
        <v>2</v>
      </c>
      <c r="E5">
        <v>0</v>
      </c>
      <c r="F5">
        <v>0</v>
      </c>
      <c r="G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BO5">
        <f aca="true" t="shared" si="42" ref="BO5:BO68">SUM(E5:BN5)</f>
        <v>1</v>
      </c>
      <c r="BP5">
        <f aca="true" t="shared" si="43" ref="BP5:BP68">COUNT(E5:BN5)</f>
        <v>42</v>
      </c>
      <c r="BR5">
        <v>2</v>
      </c>
      <c r="BS5">
        <f t="shared" si="0"/>
        <v>1</v>
      </c>
      <c r="BT5">
        <f t="shared" si="1"/>
        <v>1</v>
      </c>
      <c r="BU5">
        <f t="shared" si="2"/>
        <v>1</v>
      </c>
      <c r="BV5">
        <f t="shared" si="3"/>
        <v>1</v>
      </c>
      <c r="BW5">
        <f t="shared" si="4"/>
        <v>1</v>
      </c>
      <c r="BX5">
        <f t="shared" si="5"/>
        <v>1</v>
      </c>
      <c r="BY5">
        <f t="shared" si="6"/>
        <v>1</v>
      </c>
      <c r="BZ5">
        <f t="shared" si="7"/>
        <v>1</v>
      </c>
      <c r="CA5">
        <f t="shared" si="8"/>
        <v>1</v>
      </c>
      <c r="CB5">
        <f t="shared" si="9"/>
        <v>1</v>
      </c>
      <c r="CC5">
        <f t="shared" si="10"/>
        <v>1</v>
      </c>
      <c r="CD5">
        <f t="shared" si="11"/>
        <v>1</v>
      </c>
      <c r="CE5">
        <f t="shared" si="12"/>
        <v>1</v>
      </c>
      <c r="CF5">
        <f t="shared" si="13"/>
        <v>1</v>
      </c>
      <c r="CG5">
        <f t="shared" si="14"/>
        <v>1</v>
      </c>
      <c r="CH5">
        <f t="shared" si="15"/>
        <v>1</v>
      </c>
      <c r="CI5">
        <f t="shared" si="16"/>
        <v>1</v>
      </c>
      <c r="CJ5">
        <f t="shared" si="17"/>
        <v>1</v>
      </c>
      <c r="CK5">
        <f t="shared" si="18"/>
        <v>1</v>
      </c>
      <c r="CL5">
        <f t="shared" si="19"/>
        <v>1</v>
      </c>
      <c r="CM5">
        <f t="shared" si="20"/>
        <v>1</v>
      </c>
      <c r="CN5">
        <f t="shared" si="21"/>
        <v>1</v>
      </c>
      <c r="CO5">
        <f t="shared" si="22"/>
        <v>1</v>
      </c>
      <c r="CP5">
        <f t="shared" si="23"/>
        <v>1</v>
      </c>
      <c r="CQ5">
        <f t="shared" si="24"/>
        <v>1</v>
      </c>
      <c r="CR5">
        <f t="shared" si="25"/>
        <v>1</v>
      </c>
      <c r="CS5">
        <f t="shared" si="26"/>
        <v>1</v>
      </c>
      <c r="CT5">
        <f t="shared" si="27"/>
        <v>1</v>
      </c>
      <c r="CU5">
        <f t="shared" si="28"/>
        <v>1</v>
      </c>
      <c r="CV5">
        <f t="shared" si="29"/>
        <v>1</v>
      </c>
      <c r="CW5">
        <f t="shared" si="30"/>
        <v>1</v>
      </c>
      <c r="CX5">
        <f t="shared" si="31"/>
        <v>1</v>
      </c>
      <c r="CY5">
        <f t="shared" si="32"/>
        <v>1</v>
      </c>
      <c r="CZ5">
        <f t="shared" si="33"/>
        <v>1</v>
      </c>
      <c r="DA5">
        <f t="shared" si="34"/>
        <v>1</v>
      </c>
      <c r="DB5">
        <f t="shared" si="35"/>
        <v>1</v>
      </c>
      <c r="DC5">
        <f t="shared" si="36"/>
        <v>1</v>
      </c>
      <c r="DD5">
        <f t="shared" si="37"/>
        <v>1</v>
      </c>
      <c r="DE5">
        <f t="shared" si="38"/>
        <v>1</v>
      </c>
      <c r="DF5">
        <f t="shared" si="39"/>
        <v>1</v>
      </c>
      <c r="DG5">
        <f t="shared" si="40"/>
        <v>1</v>
      </c>
      <c r="DH5">
        <f t="shared" si="41"/>
        <v>1</v>
      </c>
      <c r="EC5">
        <f>SUM(BS5:EB5)</f>
        <v>42</v>
      </c>
      <c r="EE5">
        <v>11</v>
      </c>
      <c r="EF5">
        <v>1</v>
      </c>
      <c r="EG5">
        <v>147</v>
      </c>
      <c r="EH5">
        <v>1</v>
      </c>
      <c r="EM5" s="3">
        <f>EG5/SUM(EG$4:EG$45)</f>
        <v>0.10075394105551748</v>
      </c>
      <c r="EN5" s="3">
        <f>EH5/SUM(EH$4:EH$94)</f>
        <v>0.0006854009595613434</v>
      </c>
    </row>
    <row r="6" spans="1:144" ht="11.25">
      <c r="A6" t="s">
        <v>21</v>
      </c>
      <c r="B6" t="s">
        <v>26</v>
      </c>
      <c r="C6" t="s">
        <v>27</v>
      </c>
      <c r="D6">
        <v>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3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BO6">
        <f t="shared" si="42"/>
        <v>3</v>
      </c>
      <c r="BP6">
        <f t="shared" si="43"/>
        <v>42</v>
      </c>
      <c r="BR6">
        <v>3</v>
      </c>
      <c r="BS6">
        <f t="shared" si="0"/>
        <v>1</v>
      </c>
      <c r="BT6">
        <f t="shared" si="1"/>
        <v>1</v>
      </c>
      <c r="BU6">
        <f t="shared" si="2"/>
        <v>1</v>
      </c>
      <c r="BV6">
        <f t="shared" si="3"/>
        <v>1</v>
      </c>
      <c r="BW6">
        <f t="shared" si="4"/>
        <v>1</v>
      </c>
      <c r="BX6">
        <f t="shared" si="5"/>
        <v>1</v>
      </c>
      <c r="BY6">
        <f t="shared" si="6"/>
        <v>1</v>
      </c>
      <c r="BZ6">
        <f t="shared" si="7"/>
        <v>1</v>
      </c>
      <c r="CA6">
        <f t="shared" si="8"/>
        <v>1</v>
      </c>
      <c r="CB6">
        <f t="shared" si="9"/>
        <v>1</v>
      </c>
      <c r="CC6">
        <f t="shared" si="10"/>
        <v>1</v>
      </c>
      <c r="CD6">
        <f t="shared" si="11"/>
        <v>1</v>
      </c>
      <c r="CE6">
        <f t="shared" si="12"/>
        <v>1</v>
      </c>
      <c r="CF6">
        <f t="shared" si="13"/>
        <v>1</v>
      </c>
      <c r="CG6">
        <f t="shared" si="14"/>
        <v>1</v>
      </c>
      <c r="CH6">
        <f t="shared" si="15"/>
        <v>1</v>
      </c>
      <c r="CI6">
        <f t="shared" si="16"/>
        <v>1</v>
      </c>
      <c r="CJ6">
        <f t="shared" si="17"/>
        <v>1</v>
      </c>
      <c r="CK6">
        <f t="shared" si="18"/>
        <v>1</v>
      </c>
      <c r="CL6">
        <f t="shared" si="19"/>
        <v>1</v>
      </c>
      <c r="CM6">
        <f t="shared" si="20"/>
        <v>1</v>
      </c>
      <c r="CN6">
        <f t="shared" si="21"/>
        <v>1</v>
      </c>
      <c r="CO6">
        <f t="shared" si="22"/>
        <v>1</v>
      </c>
      <c r="CP6">
        <f t="shared" si="23"/>
        <v>1</v>
      </c>
      <c r="CQ6">
        <f t="shared" si="24"/>
        <v>1</v>
      </c>
      <c r="CR6">
        <f t="shared" si="25"/>
        <v>1</v>
      </c>
      <c r="CS6">
        <f t="shared" si="26"/>
        <v>1</v>
      </c>
      <c r="CT6">
        <f t="shared" si="27"/>
        <v>1</v>
      </c>
      <c r="CU6">
        <f t="shared" si="28"/>
        <v>1</v>
      </c>
      <c r="CV6">
        <f t="shared" si="29"/>
        <v>1</v>
      </c>
      <c r="CW6">
        <f t="shared" si="30"/>
        <v>1</v>
      </c>
      <c r="CX6">
        <f t="shared" si="31"/>
        <v>1</v>
      </c>
      <c r="CY6">
        <f t="shared" si="32"/>
        <v>1</v>
      </c>
      <c r="CZ6">
        <f t="shared" si="33"/>
        <v>1</v>
      </c>
      <c r="DA6">
        <f t="shared" si="34"/>
        <v>1</v>
      </c>
      <c r="DB6">
        <f t="shared" si="35"/>
        <v>1</v>
      </c>
      <c r="DC6">
        <f t="shared" si="36"/>
        <v>1</v>
      </c>
      <c r="DD6">
        <f t="shared" si="37"/>
        <v>1</v>
      </c>
      <c r="DE6">
        <f t="shared" si="38"/>
        <v>1</v>
      </c>
      <c r="DF6">
        <f t="shared" si="39"/>
        <v>1</v>
      </c>
      <c r="DG6">
        <f t="shared" si="40"/>
        <v>1</v>
      </c>
      <c r="DH6">
        <f t="shared" si="41"/>
        <v>1</v>
      </c>
      <c r="EC6">
        <f>SUM(BS6:EB6)</f>
        <v>42</v>
      </c>
      <c r="EE6">
        <v>12</v>
      </c>
      <c r="EF6">
        <v>1</v>
      </c>
      <c r="EG6">
        <v>132</v>
      </c>
      <c r="EH6">
        <v>3</v>
      </c>
      <c r="EM6" s="3">
        <f>EG6/SUM(EG$4:EG$45)</f>
        <v>0.09047292666209733</v>
      </c>
      <c r="EN6" s="3">
        <f>EH6/SUM(EH$4:EH$94)</f>
        <v>0.00205620287868403</v>
      </c>
    </row>
    <row r="7" spans="1:144" ht="11.25">
      <c r="A7" t="s">
        <v>21</v>
      </c>
      <c r="B7" t="s">
        <v>28</v>
      </c>
      <c r="C7" t="s">
        <v>30</v>
      </c>
      <c r="D7">
        <v>4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2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BO7">
        <f t="shared" si="42"/>
        <v>3</v>
      </c>
      <c r="BP7">
        <f t="shared" si="43"/>
        <v>42</v>
      </c>
      <c r="BR7">
        <v>4</v>
      </c>
      <c r="BS7">
        <f t="shared" si="0"/>
        <v>1</v>
      </c>
      <c r="BT7">
        <f t="shared" si="1"/>
        <v>1</v>
      </c>
      <c r="BU7">
        <f t="shared" si="2"/>
        <v>1</v>
      </c>
      <c r="BV7">
        <f t="shared" si="3"/>
        <v>1</v>
      </c>
      <c r="BW7">
        <f t="shared" si="4"/>
        <v>1</v>
      </c>
      <c r="BX7">
        <f t="shared" si="5"/>
        <v>1</v>
      </c>
      <c r="BY7">
        <f t="shared" si="6"/>
        <v>1</v>
      </c>
      <c r="BZ7">
        <f t="shared" si="7"/>
        <v>1</v>
      </c>
      <c r="CA7">
        <f t="shared" si="8"/>
        <v>1</v>
      </c>
      <c r="CB7">
        <f t="shared" si="9"/>
        <v>1</v>
      </c>
      <c r="CC7">
        <f t="shared" si="10"/>
        <v>1</v>
      </c>
      <c r="CD7">
        <f t="shared" si="11"/>
        <v>1</v>
      </c>
      <c r="CE7">
        <f t="shared" si="12"/>
        <v>1</v>
      </c>
      <c r="CF7">
        <f t="shared" si="13"/>
        <v>1</v>
      </c>
      <c r="CG7">
        <f t="shared" si="14"/>
        <v>1</v>
      </c>
      <c r="CH7">
        <f t="shared" si="15"/>
        <v>1</v>
      </c>
      <c r="CI7">
        <f t="shared" si="16"/>
        <v>1</v>
      </c>
      <c r="CJ7">
        <f t="shared" si="17"/>
        <v>1</v>
      </c>
      <c r="CK7">
        <f t="shared" si="18"/>
        <v>1</v>
      </c>
      <c r="CL7">
        <f t="shared" si="19"/>
        <v>1</v>
      </c>
      <c r="CM7">
        <f t="shared" si="20"/>
        <v>1</v>
      </c>
      <c r="CN7">
        <f t="shared" si="21"/>
        <v>1</v>
      </c>
      <c r="CO7">
        <f t="shared" si="22"/>
        <v>1</v>
      </c>
      <c r="CP7">
        <f t="shared" si="23"/>
        <v>1</v>
      </c>
      <c r="CQ7">
        <f t="shared" si="24"/>
        <v>1</v>
      </c>
      <c r="CR7">
        <f t="shared" si="25"/>
        <v>1</v>
      </c>
      <c r="CS7">
        <f t="shared" si="26"/>
        <v>1</v>
      </c>
      <c r="CT7">
        <f t="shared" si="27"/>
        <v>1</v>
      </c>
      <c r="CU7">
        <f t="shared" si="28"/>
        <v>1</v>
      </c>
      <c r="CV7">
        <f t="shared" si="29"/>
        <v>1</v>
      </c>
      <c r="CW7">
        <f t="shared" si="30"/>
        <v>1</v>
      </c>
      <c r="CX7">
        <f t="shared" si="31"/>
        <v>1</v>
      </c>
      <c r="CY7">
        <f t="shared" si="32"/>
        <v>1</v>
      </c>
      <c r="CZ7">
        <f t="shared" si="33"/>
        <v>1</v>
      </c>
      <c r="DA7">
        <f t="shared" si="34"/>
        <v>1</v>
      </c>
      <c r="DB7">
        <f t="shared" si="35"/>
        <v>1</v>
      </c>
      <c r="DC7">
        <f t="shared" si="36"/>
        <v>1</v>
      </c>
      <c r="DD7">
        <f t="shared" si="37"/>
        <v>1</v>
      </c>
      <c r="DE7">
        <f t="shared" si="38"/>
        <v>1</v>
      </c>
      <c r="DF7">
        <f t="shared" si="39"/>
        <v>1</v>
      </c>
      <c r="DG7">
        <f t="shared" si="40"/>
        <v>1</v>
      </c>
      <c r="DH7">
        <f t="shared" si="41"/>
        <v>1</v>
      </c>
      <c r="EC7">
        <f>SUM(BS7:EB7)</f>
        <v>42</v>
      </c>
      <c r="EE7">
        <v>2</v>
      </c>
      <c r="EF7">
        <v>2</v>
      </c>
      <c r="EG7">
        <v>91</v>
      </c>
      <c r="EH7">
        <v>3</v>
      </c>
      <c r="EM7" s="3">
        <f>EG7/SUM(EG$4:EG$45)</f>
        <v>0.06237148732008225</v>
      </c>
      <c r="EN7" s="3">
        <f>EH7/SUM(EH$4:EH$94)</f>
        <v>0.00205620287868403</v>
      </c>
    </row>
    <row r="8" spans="1:144" ht="11.25">
      <c r="A8" t="s">
        <v>21</v>
      </c>
      <c r="B8" t="s">
        <v>28</v>
      </c>
      <c r="C8" t="s">
        <v>29</v>
      </c>
      <c r="D8">
        <v>5</v>
      </c>
      <c r="E8">
        <v>0</v>
      </c>
      <c r="F8">
        <v>0</v>
      </c>
      <c r="G8">
        <v>0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BO8">
        <f t="shared" si="42"/>
        <v>2</v>
      </c>
      <c r="BP8">
        <f t="shared" si="43"/>
        <v>42</v>
      </c>
      <c r="BR8">
        <v>5</v>
      </c>
      <c r="BS8">
        <f t="shared" si="0"/>
        <v>1</v>
      </c>
      <c r="BT8">
        <f t="shared" si="1"/>
        <v>1</v>
      </c>
      <c r="BU8">
        <f t="shared" si="2"/>
        <v>1</v>
      </c>
      <c r="BV8">
        <f t="shared" si="3"/>
        <v>1</v>
      </c>
      <c r="BW8">
        <f t="shared" si="4"/>
        <v>1</v>
      </c>
      <c r="BX8">
        <f t="shared" si="5"/>
        <v>1</v>
      </c>
      <c r="BY8">
        <f t="shared" si="6"/>
        <v>1</v>
      </c>
      <c r="BZ8">
        <f t="shared" si="7"/>
        <v>1</v>
      </c>
      <c r="CA8">
        <f t="shared" si="8"/>
        <v>1</v>
      </c>
      <c r="CB8">
        <f t="shared" si="9"/>
        <v>1</v>
      </c>
      <c r="CC8">
        <f t="shared" si="10"/>
        <v>1</v>
      </c>
      <c r="CD8">
        <f t="shared" si="11"/>
        <v>1</v>
      </c>
      <c r="CE8">
        <f t="shared" si="12"/>
        <v>1</v>
      </c>
      <c r="CF8">
        <f t="shared" si="13"/>
        <v>1</v>
      </c>
      <c r="CG8">
        <f t="shared" si="14"/>
        <v>1</v>
      </c>
      <c r="CH8">
        <f t="shared" si="15"/>
        <v>1</v>
      </c>
      <c r="CI8">
        <f t="shared" si="16"/>
        <v>1</v>
      </c>
      <c r="CJ8">
        <f t="shared" si="17"/>
        <v>1</v>
      </c>
      <c r="CK8">
        <f t="shared" si="18"/>
        <v>1</v>
      </c>
      <c r="CL8">
        <f t="shared" si="19"/>
        <v>1</v>
      </c>
      <c r="CM8">
        <f t="shared" si="20"/>
        <v>1</v>
      </c>
      <c r="CN8">
        <f t="shared" si="21"/>
        <v>1</v>
      </c>
      <c r="CO8">
        <f t="shared" si="22"/>
        <v>1</v>
      </c>
      <c r="CP8">
        <f t="shared" si="23"/>
        <v>1</v>
      </c>
      <c r="CQ8">
        <f t="shared" si="24"/>
        <v>1</v>
      </c>
      <c r="CR8">
        <f t="shared" si="25"/>
        <v>1</v>
      </c>
      <c r="CS8">
        <f t="shared" si="26"/>
        <v>1</v>
      </c>
      <c r="CT8">
        <f t="shared" si="27"/>
        <v>1</v>
      </c>
      <c r="CU8">
        <f t="shared" si="28"/>
        <v>1</v>
      </c>
      <c r="CV8">
        <f t="shared" si="29"/>
        <v>1</v>
      </c>
      <c r="CW8">
        <f t="shared" si="30"/>
        <v>1</v>
      </c>
      <c r="CX8">
        <f t="shared" si="31"/>
        <v>1</v>
      </c>
      <c r="CY8">
        <f t="shared" si="32"/>
        <v>1</v>
      </c>
      <c r="CZ8">
        <f t="shared" si="33"/>
        <v>1</v>
      </c>
      <c r="DA8">
        <f t="shared" si="34"/>
        <v>1</v>
      </c>
      <c r="DB8">
        <f t="shared" si="35"/>
        <v>1</v>
      </c>
      <c r="DC8">
        <f t="shared" si="36"/>
        <v>1</v>
      </c>
      <c r="DD8">
        <f t="shared" si="37"/>
        <v>1</v>
      </c>
      <c r="DE8">
        <f t="shared" si="38"/>
        <v>1</v>
      </c>
      <c r="DF8">
        <f t="shared" si="39"/>
        <v>1</v>
      </c>
      <c r="DG8">
        <f t="shared" si="40"/>
        <v>1</v>
      </c>
      <c r="DH8">
        <f t="shared" si="41"/>
        <v>1</v>
      </c>
      <c r="EC8">
        <f>SUM(BS8:EB8)</f>
        <v>42</v>
      </c>
      <c r="EE8">
        <v>25</v>
      </c>
      <c r="EF8">
        <v>2</v>
      </c>
      <c r="EG8">
        <v>89</v>
      </c>
      <c r="EH8">
        <v>2</v>
      </c>
      <c r="EM8" s="3">
        <f>EG8/SUM(EG$4:EG$45)</f>
        <v>0.06100068540095956</v>
      </c>
      <c r="EN8" s="3">
        <f>EH8/SUM(EH$4:EH$94)</f>
        <v>0.0013708019191226869</v>
      </c>
    </row>
    <row r="9" spans="1:144" ht="11.25">
      <c r="A9" t="s">
        <v>21</v>
      </c>
      <c r="B9" t="s">
        <v>28</v>
      </c>
      <c r="C9" t="s">
        <v>23</v>
      </c>
      <c r="D9">
        <v>6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BO9">
        <f t="shared" si="42"/>
        <v>1</v>
      </c>
      <c r="BP9">
        <f t="shared" si="43"/>
        <v>42</v>
      </c>
      <c r="BR9">
        <v>6</v>
      </c>
      <c r="BS9">
        <f t="shared" si="0"/>
        <v>1</v>
      </c>
      <c r="BT9">
        <f t="shared" si="1"/>
        <v>1</v>
      </c>
      <c r="BU9">
        <f t="shared" si="2"/>
        <v>1</v>
      </c>
      <c r="BV9">
        <f t="shared" si="3"/>
        <v>1</v>
      </c>
      <c r="BW9">
        <f t="shared" si="4"/>
        <v>1</v>
      </c>
      <c r="BX9">
        <f t="shared" si="5"/>
        <v>1</v>
      </c>
      <c r="BY9">
        <f t="shared" si="6"/>
        <v>1</v>
      </c>
      <c r="BZ9">
        <f t="shared" si="7"/>
        <v>1</v>
      </c>
      <c r="CA9">
        <f t="shared" si="8"/>
        <v>1</v>
      </c>
      <c r="CB9">
        <f t="shared" si="9"/>
        <v>1</v>
      </c>
      <c r="CC9">
        <f t="shared" si="10"/>
        <v>1</v>
      </c>
      <c r="CD9">
        <f t="shared" si="11"/>
        <v>1</v>
      </c>
      <c r="CE9">
        <f t="shared" si="12"/>
        <v>1</v>
      </c>
      <c r="CF9">
        <f t="shared" si="13"/>
        <v>1</v>
      </c>
      <c r="CG9">
        <f t="shared" si="14"/>
        <v>1</v>
      </c>
      <c r="CH9">
        <f t="shared" si="15"/>
        <v>1</v>
      </c>
      <c r="CI9">
        <f t="shared" si="16"/>
        <v>1</v>
      </c>
      <c r="CJ9">
        <f t="shared" si="17"/>
        <v>1</v>
      </c>
      <c r="CK9">
        <f t="shared" si="18"/>
        <v>1</v>
      </c>
      <c r="CL9">
        <f t="shared" si="19"/>
        <v>1</v>
      </c>
      <c r="CM9">
        <f t="shared" si="20"/>
        <v>1</v>
      </c>
      <c r="CN9">
        <f t="shared" si="21"/>
        <v>1</v>
      </c>
      <c r="CO9">
        <f t="shared" si="22"/>
        <v>1</v>
      </c>
      <c r="CP9">
        <f t="shared" si="23"/>
        <v>1</v>
      </c>
      <c r="CQ9">
        <f t="shared" si="24"/>
        <v>1</v>
      </c>
      <c r="CR9">
        <f t="shared" si="25"/>
        <v>1</v>
      </c>
      <c r="CS9">
        <f t="shared" si="26"/>
        <v>1</v>
      </c>
      <c r="CT9">
        <f t="shared" si="27"/>
        <v>1</v>
      </c>
      <c r="CU9">
        <f t="shared" si="28"/>
        <v>1</v>
      </c>
      <c r="CV9">
        <f t="shared" si="29"/>
        <v>1</v>
      </c>
      <c r="CW9">
        <f t="shared" si="30"/>
        <v>1</v>
      </c>
      <c r="CX9">
        <f t="shared" si="31"/>
        <v>1</v>
      </c>
      <c r="CY9">
        <f t="shared" si="32"/>
        <v>1</v>
      </c>
      <c r="CZ9">
        <f t="shared" si="33"/>
        <v>1</v>
      </c>
      <c r="DA9">
        <f t="shared" si="34"/>
        <v>1</v>
      </c>
      <c r="DB9">
        <f t="shared" si="35"/>
        <v>1</v>
      </c>
      <c r="DC9">
        <f t="shared" si="36"/>
        <v>1</v>
      </c>
      <c r="DD9">
        <f t="shared" si="37"/>
        <v>1</v>
      </c>
      <c r="DE9">
        <f t="shared" si="38"/>
        <v>1</v>
      </c>
      <c r="DF9">
        <f t="shared" si="39"/>
        <v>1</v>
      </c>
      <c r="DG9">
        <f t="shared" si="40"/>
        <v>1</v>
      </c>
      <c r="DH9">
        <f t="shared" si="41"/>
        <v>1</v>
      </c>
      <c r="EC9">
        <f>SUM(BS9:EB9)</f>
        <v>42</v>
      </c>
      <c r="EE9">
        <v>14</v>
      </c>
      <c r="EF9">
        <v>1</v>
      </c>
      <c r="EG9">
        <v>81</v>
      </c>
      <c r="EH9">
        <v>1</v>
      </c>
      <c r="EM9" s="3">
        <f>EG9/SUM(EG$4:EG$45)</f>
        <v>0.055517477724468814</v>
      </c>
      <c r="EN9" s="3">
        <f>EH9/SUM(EH$4:EH$94)</f>
        <v>0.0006854009595613434</v>
      </c>
    </row>
    <row r="10" spans="1:144" ht="11.25">
      <c r="A10" t="s">
        <v>21</v>
      </c>
      <c r="B10" t="s">
        <v>31</v>
      </c>
      <c r="C10" t="s">
        <v>32</v>
      </c>
      <c r="D10">
        <v>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1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BO10">
        <f t="shared" si="42"/>
        <v>1</v>
      </c>
      <c r="BP10">
        <f t="shared" si="43"/>
        <v>42</v>
      </c>
      <c r="BR10">
        <v>7</v>
      </c>
      <c r="BS10">
        <f t="shared" si="0"/>
        <v>1</v>
      </c>
      <c r="BT10">
        <f t="shared" si="1"/>
        <v>1</v>
      </c>
      <c r="BU10">
        <f t="shared" si="2"/>
        <v>1</v>
      </c>
      <c r="BV10">
        <f t="shared" si="3"/>
        <v>1</v>
      </c>
      <c r="BW10">
        <f t="shared" si="4"/>
        <v>1</v>
      </c>
      <c r="BX10">
        <f t="shared" si="5"/>
        <v>1</v>
      </c>
      <c r="BY10">
        <f t="shared" si="6"/>
        <v>1</v>
      </c>
      <c r="BZ10">
        <f t="shared" si="7"/>
        <v>1</v>
      </c>
      <c r="CA10">
        <f t="shared" si="8"/>
        <v>1</v>
      </c>
      <c r="CB10">
        <f t="shared" si="9"/>
        <v>1</v>
      </c>
      <c r="CC10">
        <f t="shared" si="10"/>
        <v>1</v>
      </c>
      <c r="CD10">
        <f t="shared" si="11"/>
        <v>1</v>
      </c>
      <c r="CE10">
        <f t="shared" si="12"/>
        <v>1</v>
      </c>
      <c r="CF10">
        <f t="shared" si="13"/>
        <v>1</v>
      </c>
      <c r="CG10">
        <f t="shared" si="14"/>
        <v>1</v>
      </c>
      <c r="CH10">
        <f t="shared" si="15"/>
        <v>1</v>
      </c>
      <c r="CI10">
        <f t="shared" si="16"/>
        <v>1</v>
      </c>
      <c r="CJ10">
        <f t="shared" si="17"/>
        <v>1</v>
      </c>
      <c r="CK10">
        <f t="shared" si="18"/>
        <v>1</v>
      </c>
      <c r="CL10">
        <f t="shared" si="19"/>
        <v>1</v>
      </c>
      <c r="CM10">
        <f t="shared" si="20"/>
        <v>1</v>
      </c>
      <c r="CN10">
        <f t="shared" si="21"/>
        <v>1</v>
      </c>
      <c r="CO10">
        <f t="shared" si="22"/>
        <v>1</v>
      </c>
      <c r="CP10">
        <f t="shared" si="23"/>
        <v>1</v>
      </c>
      <c r="CQ10">
        <f t="shared" si="24"/>
        <v>1</v>
      </c>
      <c r="CR10">
        <f t="shared" si="25"/>
        <v>1</v>
      </c>
      <c r="CS10">
        <f t="shared" si="26"/>
        <v>1</v>
      </c>
      <c r="CT10">
        <f t="shared" si="27"/>
        <v>1</v>
      </c>
      <c r="CU10">
        <f t="shared" si="28"/>
        <v>1</v>
      </c>
      <c r="CV10">
        <f t="shared" si="29"/>
        <v>1</v>
      </c>
      <c r="CW10">
        <f t="shared" si="30"/>
        <v>1</v>
      </c>
      <c r="CX10">
        <f t="shared" si="31"/>
        <v>1</v>
      </c>
      <c r="CY10">
        <f t="shared" si="32"/>
        <v>1</v>
      </c>
      <c r="CZ10">
        <f t="shared" si="33"/>
        <v>1</v>
      </c>
      <c r="DA10">
        <f t="shared" si="34"/>
        <v>1</v>
      </c>
      <c r="DB10">
        <f t="shared" si="35"/>
        <v>1</v>
      </c>
      <c r="DC10">
        <f t="shared" si="36"/>
        <v>1</v>
      </c>
      <c r="DD10">
        <f t="shared" si="37"/>
        <v>1</v>
      </c>
      <c r="DE10">
        <f t="shared" si="38"/>
        <v>1</v>
      </c>
      <c r="DF10">
        <f t="shared" si="39"/>
        <v>1</v>
      </c>
      <c r="DG10">
        <f t="shared" si="40"/>
        <v>1</v>
      </c>
      <c r="DH10">
        <f t="shared" si="41"/>
        <v>1</v>
      </c>
      <c r="EC10">
        <f>SUM(BS10:EB10)</f>
        <v>42</v>
      </c>
      <c r="EE10">
        <v>19</v>
      </c>
      <c r="EF10">
        <v>1</v>
      </c>
      <c r="EG10">
        <v>76</v>
      </c>
      <c r="EH10">
        <v>1</v>
      </c>
      <c r="EM10" s="3">
        <f>EG10/SUM(EG$4:EG$45)</f>
        <v>0.0520904729266621</v>
      </c>
      <c r="EN10" s="3">
        <f>EH10/SUM(EH$4:EH$94)</f>
        <v>0.0006854009595613434</v>
      </c>
    </row>
    <row r="11" spans="1:144" ht="11.25">
      <c r="A11" t="s">
        <v>21</v>
      </c>
      <c r="B11" t="s">
        <v>31</v>
      </c>
      <c r="C11" t="s">
        <v>23</v>
      </c>
      <c r="D11">
        <v>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1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BO11">
        <f t="shared" si="42"/>
        <v>1</v>
      </c>
      <c r="BP11">
        <f t="shared" si="43"/>
        <v>42</v>
      </c>
      <c r="BR11">
        <v>8</v>
      </c>
      <c r="BS11">
        <f t="shared" si="0"/>
        <v>1</v>
      </c>
      <c r="BT11">
        <f t="shared" si="1"/>
        <v>1</v>
      </c>
      <c r="BU11">
        <f t="shared" si="2"/>
        <v>1</v>
      </c>
      <c r="BV11">
        <f t="shared" si="3"/>
        <v>1</v>
      </c>
      <c r="BW11">
        <f t="shared" si="4"/>
        <v>1</v>
      </c>
      <c r="BX11">
        <f t="shared" si="5"/>
        <v>1</v>
      </c>
      <c r="BY11">
        <f t="shared" si="6"/>
        <v>1</v>
      </c>
      <c r="BZ11">
        <f t="shared" si="7"/>
        <v>1</v>
      </c>
      <c r="CA11">
        <f t="shared" si="8"/>
        <v>1</v>
      </c>
      <c r="CB11">
        <f t="shared" si="9"/>
        <v>1</v>
      </c>
      <c r="CC11">
        <f t="shared" si="10"/>
        <v>1</v>
      </c>
      <c r="CD11">
        <f t="shared" si="11"/>
        <v>1</v>
      </c>
      <c r="CE11">
        <f t="shared" si="12"/>
        <v>1</v>
      </c>
      <c r="CF11">
        <f t="shared" si="13"/>
        <v>1</v>
      </c>
      <c r="CG11">
        <f t="shared" si="14"/>
        <v>1</v>
      </c>
      <c r="CH11">
        <f t="shared" si="15"/>
        <v>1</v>
      </c>
      <c r="CI11">
        <f t="shared" si="16"/>
        <v>1</v>
      </c>
      <c r="CJ11">
        <f t="shared" si="17"/>
        <v>1</v>
      </c>
      <c r="CK11">
        <f t="shared" si="18"/>
        <v>1</v>
      </c>
      <c r="CL11">
        <f t="shared" si="19"/>
        <v>1</v>
      </c>
      <c r="CM11">
        <f t="shared" si="20"/>
        <v>1</v>
      </c>
      <c r="CN11">
        <f t="shared" si="21"/>
        <v>1</v>
      </c>
      <c r="CO11">
        <f t="shared" si="22"/>
        <v>1</v>
      </c>
      <c r="CP11">
        <f t="shared" si="23"/>
        <v>1</v>
      </c>
      <c r="CQ11">
        <f t="shared" si="24"/>
        <v>1</v>
      </c>
      <c r="CR11">
        <f t="shared" si="25"/>
        <v>1</v>
      </c>
      <c r="CS11">
        <f t="shared" si="26"/>
        <v>1</v>
      </c>
      <c r="CT11">
        <f t="shared" si="27"/>
        <v>1</v>
      </c>
      <c r="CU11">
        <f t="shared" si="28"/>
        <v>1</v>
      </c>
      <c r="CV11">
        <f t="shared" si="29"/>
        <v>1</v>
      </c>
      <c r="CW11">
        <f t="shared" si="30"/>
        <v>1</v>
      </c>
      <c r="CX11">
        <f t="shared" si="31"/>
        <v>1</v>
      </c>
      <c r="CY11">
        <f t="shared" si="32"/>
        <v>1</v>
      </c>
      <c r="CZ11">
        <f t="shared" si="33"/>
        <v>1</v>
      </c>
      <c r="DA11">
        <f t="shared" si="34"/>
        <v>1</v>
      </c>
      <c r="DB11">
        <f t="shared" si="35"/>
        <v>1</v>
      </c>
      <c r="DC11">
        <f t="shared" si="36"/>
        <v>1</v>
      </c>
      <c r="DD11">
        <f t="shared" si="37"/>
        <v>1</v>
      </c>
      <c r="DE11">
        <f t="shared" si="38"/>
        <v>1</v>
      </c>
      <c r="DF11">
        <f t="shared" si="39"/>
        <v>1</v>
      </c>
      <c r="DG11">
        <f t="shared" si="40"/>
        <v>1</v>
      </c>
      <c r="DH11">
        <f t="shared" si="41"/>
        <v>1</v>
      </c>
      <c r="EC11">
        <f>SUM(BS11:EB11)</f>
        <v>42</v>
      </c>
      <c r="EE11">
        <v>10</v>
      </c>
      <c r="EF11">
        <v>1</v>
      </c>
      <c r="EG11">
        <v>58</v>
      </c>
      <c r="EH11">
        <v>1</v>
      </c>
      <c r="EM11" s="3">
        <f>EG11/SUM(EG$4:EG$45)</f>
        <v>0.039753255654557916</v>
      </c>
      <c r="EN11" s="3">
        <f>EH11/SUM(EH$4:EH$94)</f>
        <v>0.0006854009595613434</v>
      </c>
    </row>
    <row r="12" spans="1:144" ht="11.25">
      <c r="A12" t="s">
        <v>21</v>
      </c>
      <c r="B12" t="s">
        <v>33</v>
      </c>
      <c r="C12" t="s">
        <v>23</v>
      </c>
      <c r="D12">
        <v>10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BO12">
        <f t="shared" si="42"/>
        <v>1</v>
      </c>
      <c r="BP12">
        <f t="shared" si="43"/>
        <v>42</v>
      </c>
      <c r="BR12">
        <v>10</v>
      </c>
      <c r="BS12">
        <f t="shared" si="0"/>
        <v>1</v>
      </c>
      <c r="BT12">
        <f t="shared" si="1"/>
        <v>1</v>
      </c>
      <c r="BU12">
        <f t="shared" si="2"/>
        <v>1</v>
      </c>
      <c r="BV12">
        <f t="shared" si="3"/>
        <v>1</v>
      </c>
      <c r="BW12">
        <f t="shared" si="4"/>
        <v>1</v>
      </c>
      <c r="BX12">
        <f t="shared" si="5"/>
        <v>1</v>
      </c>
      <c r="BY12">
        <f t="shared" si="6"/>
        <v>1</v>
      </c>
      <c r="BZ12">
        <f t="shared" si="7"/>
        <v>1</v>
      </c>
      <c r="CA12">
        <f t="shared" si="8"/>
        <v>1</v>
      </c>
      <c r="CB12">
        <f t="shared" si="9"/>
        <v>1</v>
      </c>
      <c r="CC12">
        <f t="shared" si="10"/>
        <v>1</v>
      </c>
      <c r="CD12">
        <f t="shared" si="11"/>
        <v>1</v>
      </c>
      <c r="CE12">
        <f t="shared" si="12"/>
        <v>1</v>
      </c>
      <c r="CF12">
        <f t="shared" si="13"/>
        <v>1</v>
      </c>
      <c r="CG12">
        <f t="shared" si="14"/>
        <v>1</v>
      </c>
      <c r="CH12">
        <f t="shared" si="15"/>
        <v>1</v>
      </c>
      <c r="CI12">
        <f t="shared" si="16"/>
        <v>1</v>
      </c>
      <c r="CJ12">
        <f t="shared" si="17"/>
        <v>1</v>
      </c>
      <c r="CK12">
        <f t="shared" si="18"/>
        <v>1</v>
      </c>
      <c r="CL12">
        <f t="shared" si="19"/>
        <v>1</v>
      </c>
      <c r="CM12">
        <f t="shared" si="20"/>
        <v>1</v>
      </c>
      <c r="CN12">
        <f t="shared" si="21"/>
        <v>1</v>
      </c>
      <c r="CO12">
        <f t="shared" si="22"/>
        <v>1</v>
      </c>
      <c r="CP12">
        <f t="shared" si="23"/>
        <v>1</v>
      </c>
      <c r="CQ12">
        <f t="shared" si="24"/>
        <v>1</v>
      </c>
      <c r="CR12">
        <f t="shared" si="25"/>
        <v>1</v>
      </c>
      <c r="CS12">
        <f t="shared" si="26"/>
        <v>1</v>
      </c>
      <c r="CT12">
        <f t="shared" si="27"/>
        <v>1</v>
      </c>
      <c r="CU12">
        <f t="shared" si="28"/>
        <v>1</v>
      </c>
      <c r="CV12">
        <f t="shared" si="29"/>
        <v>1</v>
      </c>
      <c r="CW12">
        <f t="shared" si="30"/>
        <v>1</v>
      </c>
      <c r="CX12">
        <f t="shared" si="31"/>
        <v>1</v>
      </c>
      <c r="CY12">
        <f t="shared" si="32"/>
        <v>1</v>
      </c>
      <c r="CZ12">
        <f t="shared" si="33"/>
        <v>1</v>
      </c>
      <c r="DA12">
        <f t="shared" si="34"/>
        <v>1</v>
      </c>
      <c r="DB12">
        <f t="shared" si="35"/>
        <v>1</v>
      </c>
      <c r="DC12">
        <f t="shared" si="36"/>
        <v>1</v>
      </c>
      <c r="DD12">
        <f t="shared" si="37"/>
        <v>1</v>
      </c>
      <c r="DE12">
        <f t="shared" si="38"/>
        <v>1</v>
      </c>
      <c r="DF12">
        <f t="shared" si="39"/>
        <v>1</v>
      </c>
      <c r="DG12">
        <f t="shared" si="40"/>
        <v>1</v>
      </c>
      <c r="DH12">
        <f t="shared" si="41"/>
        <v>1</v>
      </c>
      <c r="EC12">
        <f>SUM(BS12:EB12)</f>
        <v>42</v>
      </c>
      <c r="EE12">
        <v>12</v>
      </c>
      <c r="EF12">
        <v>1</v>
      </c>
      <c r="EG12">
        <v>55</v>
      </c>
      <c r="EH12">
        <v>1</v>
      </c>
      <c r="EM12" s="3">
        <f>EG12/SUM(EG$4:EG$45)</f>
        <v>0.03769705277587389</v>
      </c>
      <c r="EN12" s="3">
        <f>EH12/SUM(EH$4:EH$94)</f>
        <v>0.0006854009595613434</v>
      </c>
    </row>
    <row r="13" spans="1:144" ht="11.25">
      <c r="A13" t="s">
        <v>21</v>
      </c>
      <c r="B13" t="s">
        <v>34</v>
      </c>
      <c r="C13" t="s">
        <v>36</v>
      </c>
      <c r="D13">
        <v>11</v>
      </c>
      <c r="E13">
        <v>185</v>
      </c>
      <c r="F13">
        <v>0</v>
      </c>
      <c r="G13">
        <v>12</v>
      </c>
      <c r="H13">
        <v>0</v>
      </c>
      <c r="I13">
        <v>43</v>
      </c>
      <c r="J13">
        <v>12</v>
      </c>
      <c r="K13">
        <v>3</v>
      </c>
      <c r="L13">
        <v>0</v>
      </c>
      <c r="M13">
        <v>28</v>
      </c>
      <c r="N13">
        <v>1</v>
      </c>
      <c r="O13">
        <v>0</v>
      </c>
      <c r="P13">
        <v>1</v>
      </c>
      <c r="Q13">
        <v>0</v>
      </c>
      <c r="R13">
        <v>0</v>
      </c>
      <c r="S13">
        <v>1</v>
      </c>
      <c r="T13">
        <v>3</v>
      </c>
      <c r="U13">
        <v>0</v>
      </c>
      <c r="V13">
        <v>0</v>
      </c>
      <c r="W13">
        <v>0</v>
      </c>
      <c r="X13">
        <v>0</v>
      </c>
      <c r="Y13">
        <v>0</v>
      </c>
      <c r="Z13">
        <v>12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BO13">
        <f t="shared" si="42"/>
        <v>301</v>
      </c>
      <c r="BP13">
        <f t="shared" si="43"/>
        <v>42</v>
      </c>
      <c r="BR13">
        <v>11</v>
      </c>
      <c r="BS13">
        <f t="shared" si="0"/>
        <v>1</v>
      </c>
      <c r="BT13">
        <f t="shared" si="1"/>
        <v>1</v>
      </c>
      <c r="BU13">
        <f t="shared" si="2"/>
        <v>1</v>
      </c>
      <c r="BV13">
        <f t="shared" si="3"/>
        <v>1</v>
      </c>
      <c r="BW13">
        <f t="shared" si="4"/>
        <v>1</v>
      </c>
      <c r="BX13">
        <f t="shared" si="5"/>
        <v>1</v>
      </c>
      <c r="BY13">
        <f t="shared" si="6"/>
        <v>1</v>
      </c>
      <c r="BZ13">
        <f t="shared" si="7"/>
        <v>1</v>
      </c>
      <c r="CA13">
        <f t="shared" si="8"/>
        <v>1</v>
      </c>
      <c r="CB13">
        <f t="shared" si="9"/>
        <v>1</v>
      </c>
      <c r="CC13">
        <f t="shared" si="10"/>
        <v>1</v>
      </c>
      <c r="CD13">
        <f t="shared" si="11"/>
        <v>1</v>
      </c>
      <c r="CE13">
        <f t="shared" si="12"/>
        <v>1</v>
      </c>
      <c r="CF13">
        <f t="shared" si="13"/>
        <v>1</v>
      </c>
      <c r="CG13">
        <f t="shared" si="14"/>
        <v>1</v>
      </c>
      <c r="CH13">
        <f t="shared" si="15"/>
        <v>1</v>
      </c>
      <c r="CI13">
        <f t="shared" si="16"/>
        <v>1</v>
      </c>
      <c r="CJ13">
        <f t="shared" si="17"/>
        <v>1</v>
      </c>
      <c r="CK13">
        <f t="shared" si="18"/>
        <v>1</v>
      </c>
      <c r="CL13">
        <f t="shared" si="19"/>
        <v>1</v>
      </c>
      <c r="CM13">
        <f t="shared" si="20"/>
        <v>1</v>
      </c>
      <c r="CN13">
        <f t="shared" si="21"/>
        <v>1</v>
      </c>
      <c r="CO13">
        <f t="shared" si="22"/>
        <v>1</v>
      </c>
      <c r="CP13">
        <f t="shared" si="23"/>
        <v>1</v>
      </c>
      <c r="CQ13">
        <f t="shared" si="24"/>
        <v>1</v>
      </c>
      <c r="CR13">
        <f t="shared" si="25"/>
        <v>1</v>
      </c>
      <c r="CS13">
        <f t="shared" si="26"/>
        <v>1</v>
      </c>
      <c r="CT13">
        <f t="shared" si="27"/>
        <v>1</v>
      </c>
      <c r="CU13">
        <f t="shared" si="28"/>
        <v>1</v>
      </c>
      <c r="CV13">
        <f t="shared" si="29"/>
        <v>1</v>
      </c>
      <c r="CW13">
        <f t="shared" si="30"/>
        <v>1</v>
      </c>
      <c r="CX13">
        <f t="shared" si="31"/>
        <v>1</v>
      </c>
      <c r="CY13">
        <f t="shared" si="32"/>
        <v>1</v>
      </c>
      <c r="CZ13">
        <f t="shared" si="33"/>
        <v>1</v>
      </c>
      <c r="DA13">
        <f t="shared" si="34"/>
        <v>1</v>
      </c>
      <c r="DB13">
        <f t="shared" si="35"/>
        <v>1</v>
      </c>
      <c r="DC13">
        <f t="shared" si="36"/>
        <v>1</v>
      </c>
      <c r="DD13">
        <f t="shared" si="37"/>
        <v>1</v>
      </c>
      <c r="DE13">
        <f t="shared" si="38"/>
        <v>1</v>
      </c>
      <c r="DF13">
        <f t="shared" si="39"/>
        <v>1</v>
      </c>
      <c r="DG13">
        <f t="shared" si="40"/>
        <v>1</v>
      </c>
      <c r="DH13">
        <f t="shared" si="41"/>
        <v>1</v>
      </c>
      <c r="EC13">
        <f>SUM(BS13:EB13)</f>
        <v>42</v>
      </c>
      <c r="EE13">
        <v>13</v>
      </c>
      <c r="EF13">
        <v>11</v>
      </c>
      <c r="EG13">
        <v>49</v>
      </c>
      <c r="EH13">
        <v>301</v>
      </c>
      <c r="EM13" s="3">
        <f>EG13/SUM(EG$4:EG$45)</f>
        <v>0.033584647018505824</v>
      </c>
      <c r="EN13" s="3">
        <f>EH13/SUM(EH$4:EH$94)</f>
        <v>0.20630568882796435</v>
      </c>
    </row>
    <row r="14" spans="1:144" ht="11.25">
      <c r="A14" t="s">
        <v>21</v>
      </c>
      <c r="B14" t="s">
        <v>34</v>
      </c>
      <c r="C14" t="s">
        <v>35</v>
      </c>
      <c r="D14">
        <v>12</v>
      </c>
      <c r="E14">
        <v>0</v>
      </c>
      <c r="F14">
        <v>0</v>
      </c>
      <c r="G14">
        <v>0</v>
      </c>
      <c r="H14">
        <v>0</v>
      </c>
      <c r="I14">
        <v>0</v>
      </c>
      <c r="J14">
        <v>1</v>
      </c>
      <c r="K14">
        <v>1</v>
      </c>
      <c r="L14">
        <v>0</v>
      </c>
      <c r="M14">
        <v>1</v>
      </c>
      <c r="N14">
        <v>1</v>
      </c>
      <c r="O14">
        <v>0</v>
      </c>
      <c r="P14">
        <v>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BO14">
        <f t="shared" si="42"/>
        <v>5</v>
      </c>
      <c r="BP14">
        <f t="shared" si="43"/>
        <v>42</v>
      </c>
      <c r="BR14">
        <v>12</v>
      </c>
      <c r="BS14">
        <f t="shared" si="0"/>
        <v>1</v>
      </c>
      <c r="BT14">
        <f t="shared" si="1"/>
        <v>1</v>
      </c>
      <c r="BU14">
        <f t="shared" si="2"/>
        <v>1</v>
      </c>
      <c r="BV14">
        <f t="shared" si="3"/>
        <v>1</v>
      </c>
      <c r="BW14">
        <f t="shared" si="4"/>
        <v>1</v>
      </c>
      <c r="BX14">
        <f t="shared" si="5"/>
        <v>1</v>
      </c>
      <c r="BY14">
        <f t="shared" si="6"/>
        <v>1</v>
      </c>
      <c r="BZ14">
        <f t="shared" si="7"/>
        <v>1</v>
      </c>
      <c r="CA14">
        <f t="shared" si="8"/>
        <v>1</v>
      </c>
      <c r="CB14">
        <f t="shared" si="9"/>
        <v>1</v>
      </c>
      <c r="CC14">
        <f t="shared" si="10"/>
        <v>1</v>
      </c>
      <c r="CD14">
        <f t="shared" si="11"/>
        <v>1</v>
      </c>
      <c r="CE14">
        <f t="shared" si="12"/>
        <v>1</v>
      </c>
      <c r="CF14">
        <f t="shared" si="13"/>
        <v>1</v>
      </c>
      <c r="CG14">
        <f t="shared" si="14"/>
        <v>1</v>
      </c>
      <c r="CH14">
        <f t="shared" si="15"/>
        <v>1</v>
      </c>
      <c r="CI14">
        <f t="shared" si="16"/>
        <v>1</v>
      </c>
      <c r="CJ14">
        <f t="shared" si="17"/>
        <v>1</v>
      </c>
      <c r="CK14">
        <f t="shared" si="18"/>
        <v>1</v>
      </c>
      <c r="CL14">
        <f t="shared" si="19"/>
        <v>1</v>
      </c>
      <c r="CM14">
        <f t="shared" si="20"/>
        <v>1</v>
      </c>
      <c r="CN14">
        <f t="shared" si="21"/>
        <v>1</v>
      </c>
      <c r="CO14">
        <f t="shared" si="22"/>
        <v>1</v>
      </c>
      <c r="CP14">
        <f t="shared" si="23"/>
        <v>1</v>
      </c>
      <c r="CQ14">
        <f t="shared" si="24"/>
        <v>1</v>
      </c>
      <c r="CR14">
        <f t="shared" si="25"/>
        <v>1</v>
      </c>
      <c r="CS14">
        <f t="shared" si="26"/>
        <v>1</v>
      </c>
      <c r="CT14">
        <f t="shared" si="27"/>
        <v>1</v>
      </c>
      <c r="CU14">
        <f t="shared" si="28"/>
        <v>1</v>
      </c>
      <c r="CV14">
        <f t="shared" si="29"/>
        <v>1</v>
      </c>
      <c r="CW14">
        <f t="shared" si="30"/>
        <v>1</v>
      </c>
      <c r="CX14">
        <f t="shared" si="31"/>
        <v>1</v>
      </c>
      <c r="CY14">
        <f t="shared" si="32"/>
        <v>1</v>
      </c>
      <c r="CZ14">
        <f t="shared" si="33"/>
        <v>1</v>
      </c>
      <c r="DA14">
        <f t="shared" si="34"/>
        <v>1</v>
      </c>
      <c r="DB14">
        <f t="shared" si="35"/>
        <v>1</v>
      </c>
      <c r="DC14">
        <f t="shared" si="36"/>
        <v>1</v>
      </c>
      <c r="DD14">
        <f t="shared" si="37"/>
        <v>1</v>
      </c>
      <c r="DE14">
        <f t="shared" si="38"/>
        <v>1</v>
      </c>
      <c r="DF14">
        <f t="shared" si="39"/>
        <v>1</v>
      </c>
      <c r="DG14">
        <f t="shared" si="40"/>
        <v>1</v>
      </c>
      <c r="DH14">
        <f t="shared" si="41"/>
        <v>1</v>
      </c>
      <c r="EC14">
        <f>SUM(BS14:EB14)</f>
        <v>42</v>
      </c>
      <c r="EE14">
        <v>3</v>
      </c>
      <c r="EF14">
        <v>5</v>
      </c>
      <c r="EG14">
        <v>47</v>
      </c>
      <c r="EH14">
        <v>5</v>
      </c>
      <c r="EM14" s="3">
        <f>EG14/SUM(EG$4:EG$45)</f>
        <v>0.03221384509938314</v>
      </c>
      <c r="EN14" s="3">
        <f>EH14/SUM(EH$4:EH$94)</f>
        <v>0.003427004797806717</v>
      </c>
    </row>
    <row r="15" spans="1:144" ht="11.25">
      <c r="A15" t="s">
        <v>21</v>
      </c>
      <c r="B15" t="s">
        <v>34</v>
      </c>
      <c r="C15" t="s">
        <v>37</v>
      </c>
      <c r="D15">
        <v>13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BO15">
        <f t="shared" si="42"/>
        <v>1</v>
      </c>
      <c r="BP15">
        <f t="shared" si="43"/>
        <v>42</v>
      </c>
      <c r="BR15">
        <v>13</v>
      </c>
      <c r="BS15">
        <f t="shared" si="0"/>
        <v>1</v>
      </c>
      <c r="BT15">
        <f t="shared" si="1"/>
        <v>1</v>
      </c>
      <c r="BU15">
        <f t="shared" si="2"/>
        <v>1</v>
      </c>
      <c r="BV15">
        <f t="shared" si="3"/>
        <v>1</v>
      </c>
      <c r="BW15">
        <f t="shared" si="4"/>
        <v>1</v>
      </c>
      <c r="BX15">
        <f t="shared" si="5"/>
        <v>1</v>
      </c>
      <c r="BY15">
        <f t="shared" si="6"/>
        <v>1</v>
      </c>
      <c r="BZ15">
        <f t="shared" si="7"/>
        <v>1</v>
      </c>
      <c r="CA15">
        <f t="shared" si="8"/>
        <v>1</v>
      </c>
      <c r="CB15">
        <f t="shared" si="9"/>
        <v>1</v>
      </c>
      <c r="CC15">
        <f t="shared" si="10"/>
        <v>1</v>
      </c>
      <c r="CD15">
        <f t="shared" si="11"/>
        <v>1</v>
      </c>
      <c r="CE15">
        <f t="shared" si="12"/>
        <v>1</v>
      </c>
      <c r="CF15">
        <f t="shared" si="13"/>
        <v>1</v>
      </c>
      <c r="CG15">
        <f t="shared" si="14"/>
        <v>1</v>
      </c>
      <c r="CH15">
        <f t="shared" si="15"/>
        <v>1</v>
      </c>
      <c r="CI15">
        <f t="shared" si="16"/>
        <v>1</v>
      </c>
      <c r="CJ15">
        <f t="shared" si="17"/>
        <v>1</v>
      </c>
      <c r="CK15">
        <f t="shared" si="18"/>
        <v>1</v>
      </c>
      <c r="CL15">
        <f t="shared" si="19"/>
        <v>1</v>
      </c>
      <c r="CM15">
        <f t="shared" si="20"/>
        <v>1</v>
      </c>
      <c r="CN15">
        <f t="shared" si="21"/>
        <v>1</v>
      </c>
      <c r="CO15">
        <f t="shared" si="22"/>
        <v>1</v>
      </c>
      <c r="CP15">
        <f t="shared" si="23"/>
        <v>1</v>
      </c>
      <c r="CQ15">
        <f t="shared" si="24"/>
        <v>1</v>
      </c>
      <c r="CR15">
        <f t="shared" si="25"/>
        <v>1</v>
      </c>
      <c r="CS15">
        <f t="shared" si="26"/>
        <v>1</v>
      </c>
      <c r="CT15">
        <f t="shared" si="27"/>
        <v>1</v>
      </c>
      <c r="CU15">
        <f t="shared" si="28"/>
        <v>1</v>
      </c>
      <c r="CV15">
        <f t="shared" si="29"/>
        <v>1</v>
      </c>
      <c r="CW15">
        <f t="shared" si="30"/>
        <v>1</v>
      </c>
      <c r="CX15">
        <f t="shared" si="31"/>
        <v>1</v>
      </c>
      <c r="CY15">
        <f t="shared" si="32"/>
        <v>1</v>
      </c>
      <c r="CZ15">
        <f t="shared" si="33"/>
        <v>1</v>
      </c>
      <c r="DA15">
        <f t="shared" si="34"/>
        <v>1</v>
      </c>
      <c r="DB15">
        <f t="shared" si="35"/>
        <v>1</v>
      </c>
      <c r="DC15">
        <f t="shared" si="36"/>
        <v>1</v>
      </c>
      <c r="DD15">
        <f t="shared" si="37"/>
        <v>1</v>
      </c>
      <c r="DE15">
        <f t="shared" si="38"/>
        <v>1</v>
      </c>
      <c r="DF15">
        <f t="shared" si="39"/>
        <v>1</v>
      </c>
      <c r="DG15">
        <f t="shared" si="40"/>
        <v>1</v>
      </c>
      <c r="DH15">
        <f t="shared" si="41"/>
        <v>1</v>
      </c>
      <c r="EC15">
        <f>SUM(BS15:EB15)</f>
        <v>42</v>
      </c>
      <c r="EE15">
        <v>7</v>
      </c>
      <c r="EF15">
        <v>1</v>
      </c>
      <c r="EG15">
        <v>46</v>
      </c>
      <c r="EH15">
        <v>1</v>
      </c>
      <c r="EM15" s="3">
        <f>EG15/SUM(EG$4:EG$45)</f>
        <v>0.031528444139821796</v>
      </c>
      <c r="EN15" s="3">
        <f>EH15/SUM(EH$4:EH$94)</f>
        <v>0.0006854009595613434</v>
      </c>
    </row>
    <row r="16" spans="1:144" ht="11.25">
      <c r="A16" t="s">
        <v>21</v>
      </c>
      <c r="B16" t="s">
        <v>34</v>
      </c>
      <c r="C16" t="s">
        <v>40</v>
      </c>
      <c r="D16">
        <v>14</v>
      </c>
      <c r="E16">
        <v>0</v>
      </c>
      <c r="F16">
        <v>0</v>
      </c>
      <c r="G16">
        <v>0</v>
      </c>
      <c r="H16">
        <v>0</v>
      </c>
      <c r="I16">
        <v>2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BO16">
        <f t="shared" si="42"/>
        <v>3</v>
      </c>
      <c r="BP16">
        <f t="shared" si="43"/>
        <v>42</v>
      </c>
      <c r="BR16">
        <v>14</v>
      </c>
      <c r="BS16">
        <f t="shared" si="0"/>
        <v>1</v>
      </c>
      <c r="BT16">
        <f t="shared" si="1"/>
        <v>1</v>
      </c>
      <c r="BU16">
        <f t="shared" si="2"/>
        <v>1</v>
      </c>
      <c r="BV16">
        <f t="shared" si="3"/>
        <v>1</v>
      </c>
      <c r="BW16">
        <f t="shared" si="4"/>
        <v>1</v>
      </c>
      <c r="BX16">
        <f t="shared" si="5"/>
        <v>1</v>
      </c>
      <c r="BY16">
        <f t="shared" si="6"/>
        <v>1</v>
      </c>
      <c r="BZ16">
        <f t="shared" si="7"/>
        <v>1</v>
      </c>
      <c r="CA16">
        <f t="shared" si="8"/>
        <v>1</v>
      </c>
      <c r="CB16">
        <f t="shared" si="9"/>
        <v>1</v>
      </c>
      <c r="CC16">
        <f t="shared" si="10"/>
        <v>1</v>
      </c>
      <c r="CD16">
        <f t="shared" si="11"/>
        <v>1</v>
      </c>
      <c r="CE16">
        <f t="shared" si="12"/>
        <v>1</v>
      </c>
      <c r="CF16">
        <f t="shared" si="13"/>
        <v>1</v>
      </c>
      <c r="CG16">
        <f t="shared" si="14"/>
        <v>1</v>
      </c>
      <c r="CH16">
        <f t="shared" si="15"/>
        <v>1</v>
      </c>
      <c r="CI16">
        <f t="shared" si="16"/>
        <v>1</v>
      </c>
      <c r="CJ16">
        <f t="shared" si="17"/>
        <v>1</v>
      </c>
      <c r="CK16">
        <f t="shared" si="18"/>
        <v>1</v>
      </c>
      <c r="CL16">
        <f t="shared" si="19"/>
        <v>1</v>
      </c>
      <c r="CM16">
        <f t="shared" si="20"/>
        <v>1</v>
      </c>
      <c r="CN16">
        <f t="shared" si="21"/>
        <v>1</v>
      </c>
      <c r="CO16">
        <f t="shared" si="22"/>
        <v>1</v>
      </c>
      <c r="CP16">
        <f t="shared" si="23"/>
        <v>1</v>
      </c>
      <c r="CQ16">
        <f t="shared" si="24"/>
        <v>1</v>
      </c>
      <c r="CR16">
        <f t="shared" si="25"/>
        <v>1</v>
      </c>
      <c r="CS16">
        <f t="shared" si="26"/>
        <v>1</v>
      </c>
      <c r="CT16">
        <f t="shared" si="27"/>
        <v>1</v>
      </c>
      <c r="CU16">
        <f t="shared" si="28"/>
        <v>1</v>
      </c>
      <c r="CV16">
        <f t="shared" si="29"/>
        <v>1</v>
      </c>
      <c r="CW16">
        <f t="shared" si="30"/>
        <v>1</v>
      </c>
      <c r="CX16">
        <f t="shared" si="31"/>
        <v>1</v>
      </c>
      <c r="CY16">
        <f t="shared" si="32"/>
        <v>1</v>
      </c>
      <c r="CZ16">
        <f t="shared" si="33"/>
        <v>1</v>
      </c>
      <c r="DA16">
        <f t="shared" si="34"/>
        <v>1</v>
      </c>
      <c r="DB16">
        <f t="shared" si="35"/>
        <v>1</v>
      </c>
      <c r="DC16">
        <f t="shared" si="36"/>
        <v>1</v>
      </c>
      <c r="DD16">
        <f t="shared" si="37"/>
        <v>1</v>
      </c>
      <c r="DE16">
        <f t="shared" si="38"/>
        <v>1</v>
      </c>
      <c r="DF16">
        <f t="shared" si="39"/>
        <v>1</v>
      </c>
      <c r="DG16">
        <f t="shared" si="40"/>
        <v>1</v>
      </c>
      <c r="DH16">
        <f t="shared" si="41"/>
        <v>1</v>
      </c>
      <c r="EC16">
        <f>SUM(BS16:EB16)</f>
        <v>42</v>
      </c>
      <c r="EE16">
        <v>16</v>
      </c>
      <c r="EF16">
        <v>2</v>
      </c>
      <c r="EG16">
        <v>41</v>
      </c>
      <c r="EH16">
        <v>3</v>
      </c>
      <c r="EM16" s="3">
        <f>EG16/SUM(EG$4:EG$45)</f>
        <v>0.02810143934201508</v>
      </c>
      <c r="EN16" s="3">
        <f>EH16/SUM(EH$4:EH$94)</f>
        <v>0.00205620287868403</v>
      </c>
    </row>
    <row r="17" spans="1:144" ht="11.25">
      <c r="A17" t="s">
        <v>21</v>
      </c>
      <c r="B17" t="s">
        <v>34</v>
      </c>
      <c r="C17" t="s">
        <v>39</v>
      </c>
      <c r="D17">
        <v>15</v>
      </c>
      <c r="E17">
        <v>0</v>
      </c>
      <c r="F17">
        <v>0</v>
      </c>
      <c r="G17">
        <v>0</v>
      </c>
      <c r="H17">
        <v>0</v>
      </c>
      <c r="I17">
        <v>1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BO17">
        <f t="shared" si="42"/>
        <v>1</v>
      </c>
      <c r="BP17">
        <f t="shared" si="43"/>
        <v>42</v>
      </c>
      <c r="BR17">
        <v>15</v>
      </c>
      <c r="BS17">
        <f t="shared" si="0"/>
        <v>1</v>
      </c>
      <c r="BT17">
        <f t="shared" si="1"/>
        <v>1</v>
      </c>
      <c r="BU17">
        <f t="shared" si="2"/>
        <v>1</v>
      </c>
      <c r="BV17">
        <f t="shared" si="3"/>
        <v>1</v>
      </c>
      <c r="BW17">
        <f t="shared" si="4"/>
        <v>1</v>
      </c>
      <c r="BX17">
        <f t="shared" si="5"/>
        <v>1</v>
      </c>
      <c r="BY17">
        <f t="shared" si="6"/>
        <v>1</v>
      </c>
      <c r="BZ17">
        <f t="shared" si="7"/>
        <v>1</v>
      </c>
      <c r="CA17">
        <f t="shared" si="8"/>
        <v>1</v>
      </c>
      <c r="CB17">
        <f t="shared" si="9"/>
        <v>1</v>
      </c>
      <c r="CC17">
        <f t="shared" si="10"/>
        <v>1</v>
      </c>
      <c r="CD17">
        <f t="shared" si="11"/>
        <v>1</v>
      </c>
      <c r="CE17">
        <f t="shared" si="12"/>
        <v>1</v>
      </c>
      <c r="CF17">
        <f t="shared" si="13"/>
        <v>1</v>
      </c>
      <c r="CG17">
        <f t="shared" si="14"/>
        <v>1</v>
      </c>
      <c r="CH17">
        <f t="shared" si="15"/>
        <v>1</v>
      </c>
      <c r="CI17">
        <f t="shared" si="16"/>
        <v>1</v>
      </c>
      <c r="CJ17">
        <f t="shared" si="17"/>
        <v>1</v>
      </c>
      <c r="CK17">
        <f t="shared" si="18"/>
        <v>1</v>
      </c>
      <c r="CL17">
        <f t="shared" si="19"/>
        <v>1</v>
      </c>
      <c r="CM17">
        <f t="shared" si="20"/>
        <v>1</v>
      </c>
      <c r="CN17">
        <f t="shared" si="21"/>
        <v>1</v>
      </c>
      <c r="CO17">
        <f t="shared" si="22"/>
        <v>1</v>
      </c>
      <c r="CP17">
        <f t="shared" si="23"/>
        <v>1</v>
      </c>
      <c r="CQ17">
        <f t="shared" si="24"/>
        <v>1</v>
      </c>
      <c r="CR17">
        <f t="shared" si="25"/>
        <v>1</v>
      </c>
      <c r="CS17">
        <f t="shared" si="26"/>
        <v>1</v>
      </c>
      <c r="CT17">
        <f t="shared" si="27"/>
        <v>1</v>
      </c>
      <c r="CU17">
        <f t="shared" si="28"/>
        <v>1</v>
      </c>
      <c r="CV17">
        <f t="shared" si="29"/>
        <v>1</v>
      </c>
      <c r="CW17">
        <f t="shared" si="30"/>
        <v>1</v>
      </c>
      <c r="CX17">
        <f t="shared" si="31"/>
        <v>1</v>
      </c>
      <c r="CY17">
        <f t="shared" si="32"/>
        <v>1</v>
      </c>
      <c r="CZ17">
        <f t="shared" si="33"/>
        <v>1</v>
      </c>
      <c r="DA17">
        <f t="shared" si="34"/>
        <v>1</v>
      </c>
      <c r="DB17">
        <f t="shared" si="35"/>
        <v>1</v>
      </c>
      <c r="DC17">
        <f t="shared" si="36"/>
        <v>1</v>
      </c>
      <c r="DD17">
        <f t="shared" si="37"/>
        <v>1</v>
      </c>
      <c r="DE17">
        <f t="shared" si="38"/>
        <v>1</v>
      </c>
      <c r="DF17">
        <f t="shared" si="39"/>
        <v>1</v>
      </c>
      <c r="DG17">
        <f t="shared" si="40"/>
        <v>1</v>
      </c>
      <c r="DH17">
        <f t="shared" si="41"/>
        <v>1</v>
      </c>
      <c r="EC17">
        <f>SUM(BS17:EB17)</f>
        <v>42</v>
      </c>
      <c r="EE17">
        <v>8</v>
      </c>
      <c r="EF17">
        <v>1</v>
      </c>
      <c r="EG17">
        <v>40</v>
      </c>
      <c r="EH17">
        <v>1</v>
      </c>
      <c r="EM17" s="3">
        <f>EG17/SUM(EG$4:EG$45)</f>
        <v>0.027416038382453736</v>
      </c>
      <c r="EN17" s="3">
        <f>EH17/SUM(EH$4:EH$94)</f>
        <v>0.0006854009595613434</v>
      </c>
    </row>
    <row r="18" spans="1:144" ht="11.25">
      <c r="A18" t="s">
        <v>21</v>
      </c>
      <c r="B18" t="s">
        <v>41</v>
      </c>
      <c r="C18" t="s">
        <v>23</v>
      </c>
      <c r="D18">
        <v>16</v>
      </c>
      <c r="E18">
        <v>0</v>
      </c>
      <c r="F18">
        <v>0</v>
      </c>
      <c r="G18">
        <v>2</v>
      </c>
      <c r="H18">
        <v>0</v>
      </c>
      <c r="I18">
        <v>0</v>
      </c>
      <c r="J18">
        <v>0</v>
      </c>
      <c r="K18">
        <v>1</v>
      </c>
      <c r="L18">
        <v>1</v>
      </c>
      <c r="M18">
        <v>1</v>
      </c>
      <c r="N18">
        <v>1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1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BO18">
        <f t="shared" si="42"/>
        <v>8</v>
      </c>
      <c r="BP18">
        <f t="shared" si="43"/>
        <v>42</v>
      </c>
      <c r="BR18">
        <v>16</v>
      </c>
      <c r="BS18">
        <f t="shared" si="0"/>
        <v>1</v>
      </c>
      <c r="BT18">
        <f t="shared" si="1"/>
        <v>1</v>
      </c>
      <c r="BU18">
        <f t="shared" si="2"/>
        <v>1</v>
      </c>
      <c r="BV18">
        <f t="shared" si="3"/>
        <v>1</v>
      </c>
      <c r="BW18">
        <f t="shared" si="4"/>
        <v>1</v>
      </c>
      <c r="BX18">
        <f t="shared" si="5"/>
        <v>1</v>
      </c>
      <c r="BY18">
        <f t="shared" si="6"/>
        <v>1</v>
      </c>
      <c r="BZ18">
        <f t="shared" si="7"/>
        <v>1</v>
      </c>
      <c r="CA18">
        <f t="shared" si="8"/>
        <v>1</v>
      </c>
      <c r="CB18">
        <f t="shared" si="9"/>
        <v>1</v>
      </c>
      <c r="CC18">
        <f t="shared" si="10"/>
        <v>1</v>
      </c>
      <c r="CD18">
        <f t="shared" si="11"/>
        <v>1</v>
      </c>
      <c r="CE18">
        <f t="shared" si="12"/>
        <v>1</v>
      </c>
      <c r="CF18">
        <f t="shared" si="13"/>
        <v>1</v>
      </c>
      <c r="CG18">
        <f t="shared" si="14"/>
        <v>1</v>
      </c>
      <c r="CH18">
        <f t="shared" si="15"/>
        <v>1</v>
      </c>
      <c r="CI18">
        <f t="shared" si="16"/>
        <v>1</v>
      </c>
      <c r="CJ18">
        <f t="shared" si="17"/>
        <v>1</v>
      </c>
      <c r="CK18">
        <f t="shared" si="18"/>
        <v>1</v>
      </c>
      <c r="CL18">
        <f t="shared" si="19"/>
        <v>1</v>
      </c>
      <c r="CM18">
        <f t="shared" si="20"/>
        <v>1</v>
      </c>
      <c r="CN18">
        <f t="shared" si="21"/>
        <v>1</v>
      </c>
      <c r="CO18">
        <f t="shared" si="22"/>
        <v>1</v>
      </c>
      <c r="CP18">
        <f t="shared" si="23"/>
        <v>1</v>
      </c>
      <c r="CQ18">
        <f t="shared" si="24"/>
        <v>1</v>
      </c>
      <c r="CR18">
        <f t="shared" si="25"/>
        <v>1</v>
      </c>
      <c r="CS18">
        <f t="shared" si="26"/>
        <v>1</v>
      </c>
      <c r="CT18">
        <f t="shared" si="27"/>
        <v>1</v>
      </c>
      <c r="CU18">
        <f t="shared" si="28"/>
        <v>1</v>
      </c>
      <c r="CV18">
        <f t="shared" si="29"/>
        <v>1</v>
      </c>
      <c r="CW18">
        <f t="shared" si="30"/>
        <v>1</v>
      </c>
      <c r="CX18">
        <f t="shared" si="31"/>
        <v>1</v>
      </c>
      <c r="CY18">
        <f t="shared" si="32"/>
        <v>1</v>
      </c>
      <c r="CZ18">
        <f t="shared" si="33"/>
        <v>1</v>
      </c>
      <c r="DA18">
        <f t="shared" si="34"/>
        <v>1</v>
      </c>
      <c r="DB18">
        <f t="shared" si="35"/>
        <v>1</v>
      </c>
      <c r="DC18">
        <f t="shared" si="36"/>
        <v>1</v>
      </c>
      <c r="DD18">
        <f t="shared" si="37"/>
        <v>1</v>
      </c>
      <c r="DE18">
        <f t="shared" si="38"/>
        <v>1</v>
      </c>
      <c r="DF18">
        <f t="shared" si="39"/>
        <v>1</v>
      </c>
      <c r="DG18">
        <f t="shared" si="40"/>
        <v>1</v>
      </c>
      <c r="DH18">
        <f t="shared" si="41"/>
        <v>1</v>
      </c>
      <c r="EC18">
        <f>SUM(BS18:EB18)</f>
        <v>42</v>
      </c>
      <c r="EE18">
        <v>13</v>
      </c>
      <c r="EF18">
        <v>7</v>
      </c>
      <c r="EG18">
        <v>37</v>
      </c>
      <c r="EH18">
        <v>8</v>
      </c>
      <c r="EM18" s="3">
        <f>EG18/SUM(EG$4:EG$45)</f>
        <v>0.025359835503769704</v>
      </c>
      <c r="EN18" s="3">
        <f>EH18/SUM(EH$4:EH$94)</f>
        <v>0.0054832076764907475</v>
      </c>
    </row>
    <row r="19" spans="1:144" ht="11.25">
      <c r="A19" t="s">
        <v>21</v>
      </c>
      <c r="B19" t="s">
        <v>41</v>
      </c>
      <c r="C19" t="s">
        <v>30</v>
      </c>
      <c r="D19">
        <v>17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6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BO19">
        <f t="shared" si="42"/>
        <v>6</v>
      </c>
      <c r="BP19">
        <f t="shared" si="43"/>
        <v>42</v>
      </c>
      <c r="BR19">
        <v>17</v>
      </c>
      <c r="BS19">
        <f t="shared" si="0"/>
        <v>1</v>
      </c>
      <c r="BT19">
        <f t="shared" si="1"/>
        <v>1</v>
      </c>
      <c r="BU19">
        <f t="shared" si="2"/>
        <v>1</v>
      </c>
      <c r="BV19">
        <f t="shared" si="3"/>
        <v>1</v>
      </c>
      <c r="BW19">
        <f t="shared" si="4"/>
        <v>1</v>
      </c>
      <c r="BX19">
        <f t="shared" si="5"/>
        <v>1</v>
      </c>
      <c r="BY19">
        <f t="shared" si="6"/>
        <v>1</v>
      </c>
      <c r="BZ19">
        <f t="shared" si="7"/>
        <v>1</v>
      </c>
      <c r="CA19">
        <f t="shared" si="8"/>
        <v>1</v>
      </c>
      <c r="CB19">
        <f t="shared" si="9"/>
        <v>1</v>
      </c>
      <c r="CC19">
        <f t="shared" si="10"/>
        <v>1</v>
      </c>
      <c r="CD19">
        <f t="shared" si="11"/>
        <v>1</v>
      </c>
      <c r="CE19">
        <f t="shared" si="12"/>
        <v>1</v>
      </c>
      <c r="CF19">
        <f t="shared" si="13"/>
        <v>1</v>
      </c>
      <c r="CG19">
        <f t="shared" si="14"/>
        <v>1</v>
      </c>
      <c r="CH19">
        <f t="shared" si="15"/>
        <v>1</v>
      </c>
      <c r="CI19">
        <f t="shared" si="16"/>
        <v>1</v>
      </c>
      <c r="CJ19">
        <f t="shared" si="17"/>
        <v>1</v>
      </c>
      <c r="CK19">
        <f t="shared" si="18"/>
        <v>1</v>
      </c>
      <c r="CL19">
        <f t="shared" si="19"/>
        <v>1</v>
      </c>
      <c r="CM19">
        <f t="shared" si="20"/>
        <v>1</v>
      </c>
      <c r="CN19">
        <f t="shared" si="21"/>
        <v>1</v>
      </c>
      <c r="CO19">
        <f t="shared" si="22"/>
        <v>1</v>
      </c>
      <c r="CP19">
        <f t="shared" si="23"/>
        <v>1</v>
      </c>
      <c r="CQ19">
        <f t="shared" si="24"/>
        <v>1</v>
      </c>
      <c r="CR19">
        <f t="shared" si="25"/>
        <v>1</v>
      </c>
      <c r="CS19">
        <f t="shared" si="26"/>
        <v>1</v>
      </c>
      <c r="CT19">
        <f t="shared" si="27"/>
        <v>1</v>
      </c>
      <c r="CU19">
        <f t="shared" si="28"/>
        <v>1</v>
      </c>
      <c r="CV19">
        <f t="shared" si="29"/>
        <v>1</v>
      </c>
      <c r="CW19">
        <f t="shared" si="30"/>
        <v>1</v>
      </c>
      <c r="CX19">
        <f t="shared" si="31"/>
        <v>1</v>
      </c>
      <c r="CY19">
        <f t="shared" si="32"/>
        <v>1</v>
      </c>
      <c r="CZ19">
        <f t="shared" si="33"/>
        <v>1</v>
      </c>
      <c r="DA19">
        <f t="shared" si="34"/>
        <v>1</v>
      </c>
      <c r="DB19">
        <f t="shared" si="35"/>
        <v>1</v>
      </c>
      <c r="DC19">
        <f t="shared" si="36"/>
        <v>1</v>
      </c>
      <c r="DD19">
        <f t="shared" si="37"/>
        <v>1</v>
      </c>
      <c r="DE19">
        <f t="shared" si="38"/>
        <v>1</v>
      </c>
      <c r="DF19">
        <f t="shared" si="39"/>
        <v>1</v>
      </c>
      <c r="DG19">
        <f t="shared" si="40"/>
        <v>1</v>
      </c>
      <c r="DH19">
        <f t="shared" si="41"/>
        <v>1</v>
      </c>
      <c r="EC19">
        <f>SUM(BS19:EB19)</f>
        <v>42</v>
      </c>
      <c r="EE19">
        <v>10</v>
      </c>
      <c r="EF19">
        <v>1</v>
      </c>
      <c r="EG19">
        <v>35</v>
      </c>
      <c r="EH19">
        <v>6</v>
      </c>
      <c r="EM19" s="3">
        <f>EG19/SUM(EG$4:EG$45)</f>
        <v>0.023989033584647018</v>
      </c>
      <c r="EN19" s="3">
        <f>EH19/SUM(EH$4:EH$94)</f>
        <v>0.00411240575736806</v>
      </c>
    </row>
    <row r="20" spans="1:144" ht="11.25">
      <c r="A20" t="s">
        <v>21</v>
      </c>
      <c r="B20" t="s">
        <v>41</v>
      </c>
      <c r="C20" t="s">
        <v>29</v>
      </c>
      <c r="D20">
        <v>18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2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BO20">
        <f t="shared" si="42"/>
        <v>3</v>
      </c>
      <c r="BP20">
        <f t="shared" si="43"/>
        <v>42</v>
      </c>
      <c r="BR20">
        <v>18</v>
      </c>
      <c r="BS20">
        <f t="shared" si="0"/>
        <v>1</v>
      </c>
      <c r="BT20">
        <f t="shared" si="1"/>
        <v>1</v>
      </c>
      <c r="BU20">
        <f t="shared" si="2"/>
        <v>1</v>
      </c>
      <c r="BV20">
        <f t="shared" si="3"/>
        <v>1</v>
      </c>
      <c r="BW20">
        <f t="shared" si="4"/>
        <v>1</v>
      </c>
      <c r="BX20">
        <f t="shared" si="5"/>
        <v>1</v>
      </c>
      <c r="BY20">
        <f t="shared" si="6"/>
        <v>1</v>
      </c>
      <c r="BZ20">
        <f t="shared" si="7"/>
        <v>1</v>
      </c>
      <c r="CA20">
        <f t="shared" si="8"/>
        <v>1</v>
      </c>
      <c r="CB20">
        <f t="shared" si="9"/>
        <v>1</v>
      </c>
      <c r="CC20">
        <f t="shared" si="10"/>
        <v>1</v>
      </c>
      <c r="CD20">
        <f t="shared" si="11"/>
        <v>1</v>
      </c>
      <c r="CE20">
        <f t="shared" si="12"/>
        <v>1</v>
      </c>
      <c r="CF20">
        <f t="shared" si="13"/>
        <v>1</v>
      </c>
      <c r="CG20">
        <f t="shared" si="14"/>
        <v>1</v>
      </c>
      <c r="CH20">
        <f t="shared" si="15"/>
        <v>1</v>
      </c>
      <c r="CI20">
        <f t="shared" si="16"/>
        <v>1</v>
      </c>
      <c r="CJ20">
        <f t="shared" si="17"/>
        <v>1</v>
      </c>
      <c r="CK20">
        <f t="shared" si="18"/>
        <v>1</v>
      </c>
      <c r="CL20">
        <f t="shared" si="19"/>
        <v>1</v>
      </c>
      <c r="CM20">
        <f t="shared" si="20"/>
        <v>1</v>
      </c>
      <c r="CN20">
        <f t="shared" si="21"/>
        <v>1</v>
      </c>
      <c r="CO20">
        <f t="shared" si="22"/>
        <v>1</v>
      </c>
      <c r="CP20">
        <f t="shared" si="23"/>
        <v>1</v>
      </c>
      <c r="CQ20">
        <f t="shared" si="24"/>
        <v>1</v>
      </c>
      <c r="CR20">
        <f t="shared" si="25"/>
        <v>1</v>
      </c>
      <c r="CS20">
        <f t="shared" si="26"/>
        <v>1</v>
      </c>
      <c r="CT20">
        <f t="shared" si="27"/>
        <v>1</v>
      </c>
      <c r="CU20">
        <f t="shared" si="28"/>
        <v>1</v>
      </c>
      <c r="CV20">
        <f t="shared" si="29"/>
        <v>1</v>
      </c>
      <c r="CW20">
        <f t="shared" si="30"/>
        <v>1</v>
      </c>
      <c r="CX20">
        <f t="shared" si="31"/>
        <v>1</v>
      </c>
      <c r="CY20">
        <f t="shared" si="32"/>
        <v>1</v>
      </c>
      <c r="CZ20">
        <f t="shared" si="33"/>
        <v>1</v>
      </c>
      <c r="DA20">
        <f t="shared" si="34"/>
        <v>1</v>
      </c>
      <c r="DB20">
        <f t="shared" si="35"/>
        <v>1</v>
      </c>
      <c r="DC20">
        <f t="shared" si="36"/>
        <v>1</v>
      </c>
      <c r="DD20">
        <f t="shared" si="37"/>
        <v>1</v>
      </c>
      <c r="DE20">
        <f t="shared" si="38"/>
        <v>1</v>
      </c>
      <c r="DF20">
        <f t="shared" si="39"/>
        <v>1</v>
      </c>
      <c r="DG20">
        <f t="shared" si="40"/>
        <v>1</v>
      </c>
      <c r="DH20">
        <f t="shared" si="41"/>
        <v>1</v>
      </c>
      <c r="EC20">
        <f>SUM(BS20:EB20)</f>
        <v>42</v>
      </c>
      <c r="EE20">
        <v>8</v>
      </c>
      <c r="EF20">
        <v>2</v>
      </c>
      <c r="EG20">
        <v>26</v>
      </c>
      <c r="EH20">
        <v>3</v>
      </c>
      <c r="EM20" s="3">
        <f>EG20/SUM(EG$4:EG$45)</f>
        <v>0.01782042494859493</v>
      </c>
      <c r="EN20" s="3">
        <f>EH20/SUM(EH$4:EH$94)</f>
        <v>0.00205620287868403</v>
      </c>
    </row>
    <row r="21" spans="1:144" ht="11.25">
      <c r="A21" t="s">
        <v>21</v>
      </c>
      <c r="B21" t="s">
        <v>41</v>
      </c>
      <c r="C21" t="s">
        <v>38</v>
      </c>
      <c r="D21">
        <v>19</v>
      </c>
      <c r="E21">
        <v>0</v>
      </c>
      <c r="F21">
        <v>0</v>
      </c>
      <c r="G21">
        <v>0</v>
      </c>
      <c r="H21">
        <v>0</v>
      </c>
      <c r="I21">
        <v>1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BO21">
        <f t="shared" si="42"/>
        <v>2</v>
      </c>
      <c r="BP21">
        <f t="shared" si="43"/>
        <v>42</v>
      </c>
      <c r="BR21">
        <v>19</v>
      </c>
      <c r="BS21">
        <f t="shared" si="0"/>
        <v>1</v>
      </c>
      <c r="BT21">
        <f t="shared" si="1"/>
        <v>1</v>
      </c>
      <c r="BU21">
        <f t="shared" si="2"/>
        <v>1</v>
      </c>
      <c r="BV21">
        <f t="shared" si="3"/>
        <v>1</v>
      </c>
      <c r="BW21">
        <f t="shared" si="4"/>
        <v>1</v>
      </c>
      <c r="BX21">
        <f t="shared" si="5"/>
        <v>1</v>
      </c>
      <c r="BY21">
        <f t="shared" si="6"/>
        <v>1</v>
      </c>
      <c r="BZ21">
        <f t="shared" si="7"/>
        <v>1</v>
      </c>
      <c r="CA21">
        <f t="shared" si="8"/>
        <v>1</v>
      </c>
      <c r="CB21">
        <f t="shared" si="9"/>
        <v>1</v>
      </c>
      <c r="CC21">
        <f t="shared" si="10"/>
        <v>1</v>
      </c>
      <c r="CD21">
        <f t="shared" si="11"/>
        <v>1</v>
      </c>
      <c r="CE21">
        <f t="shared" si="12"/>
        <v>1</v>
      </c>
      <c r="CF21">
        <f t="shared" si="13"/>
        <v>1</v>
      </c>
      <c r="CG21">
        <f t="shared" si="14"/>
        <v>1</v>
      </c>
      <c r="CH21">
        <f t="shared" si="15"/>
        <v>1</v>
      </c>
      <c r="CI21">
        <f t="shared" si="16"/>
        <v>1</v>
      </c>
      <c r="CJ21">
        <f t="shared" si="17"/>
        <v>1</v>
      </c>
      <c r="CK21">
        <f t="shared" si="18"/>
        <v>1</v>
      </c>
      <c r="CL21">
        <f t="shared" si="19"/>
        <v>1</v>
      </c>
      <c r="CM21">
        <f t="shared" si="20"/>
        <v>1</v>
      </c>
      <c r="CN21">
        <f t="shared" si="21"/>
        <v>1</v>
      </c>
      <c r="CO21">
        <f t="shared" si="22"/>
        <v>1</v>
      </c>
      <c r="CP21">
        <f t="shared" si="23"/>
        <v>1</v>
      </c>
      <c r="CQ21">
        <f t="shared" si="24"/>
        <v>1</v>
      </c>
      <c r="CR21">
        <f t="shared" si="25"/>
        <v>1</v>
      </c>
      <c r="CS21">
        <f t="shared" si="26"/>
        <v>1</v>
      </c>
      <c r="CT21">
        <f t="shared" si="27"/>
        <v>1</v>
      </c>
      <c r="CU21">
        <f t="shared" si="28"/>
        <v>1</v>
      </c>
      <c r="CV21">
        <f t="shared" si="29"/>
        <v>1</v>
      </c>
      <c r="CW21">
        <f t="shared" si="30"/>
        <v>1</v>
      </c>
      <c r="CX21">
        <f t="shared" si="31"/>
        <v>1</v>
      </c>
      <c r="CY21">
        <f t="shared" si="32"/>
        <v>1</v>
      </c>
      <c r="CZ21">
        <f t="shared" si="33"/>
        <v>1</v>
      </c>
      <c r="DA21">
        <f t="shared" si="34"/>
        <v>1</v>
      </c>
      <c r="DB21">
        <f t="shared" si="35"/>
        <v>1</v>
      </c>
      <c r="DC21">
        <f t="shared" si="36"/>
        <v>1</v>
      </c>
      <c r="DD21">
        <f t="shared" si="37"/>
        <v>1</v>
      </c>
      <c r="DE21">
        <f t="shared" si="38"/>
        <v>1</v>
      </c>
      <c r="DF21">
        <f t="shared" si="39"/>
        <v>1</v>
      </c>
      <c r="DG21">
        <f t="shared" si="40"/>
        <v>1</v>
      </c>
      <c r="DH21">
        <f t="shared" si="41"/>
        <v>1</v>
      </c>
      <c r="EC21">
        <f>SUM(BS21:EB21)</f>
        <v>42</v>
      </c>
      <c r="EE21">
        <v>3</v>
      </c>
      <c r="EF21">
        <v>2</v>
      </c>
      <c r="EG21">
        <v>21</v>
      </c>
      <c r="EH21">
        <v>2</v>
      </c>
      <c r="EM21" s="3">
        <f>EG21/SUM(EG$4:EG$45)</f>
        <v>0.01439342015078821</v>
      </c>
      <c r="EN21" s="3">
        <f>EH21/SUM(EH$4:EH$94)</f>
        <v>0.0013708019191226869</v>
      </c>
    </row>
    <row r="22" spans="1:144" ht="11.25">
      <c r="A22" t="s">
        <v>21</v>
      </c>
      <c r="B22" t="s">
        <v>41</v>
      </c>
      <c r="C22" t="s">
        <v>42</v>
      </c>
      <c r="D22">
        <v>20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BO22">
        <f t="shared" si="42"/>
        <v>3</v>
      </c>
      <c r="BP22">
        <f t="shared" si="43"/>
        <v>42</v>
      </c>
      <c r="BR22">
        <v>20</v>
      </c>
      <c r="BS22">
        <f t="shared" si="0"/>
        <v>1</v>
      </c>
      <c r="BT22">
        <f t="shared" si="1"/>
        <v>1</v>
      </c>
      <c r="BU22">
        <f t="shared" si="2"/>
        <v>1</v>
      </c>
      <c r="BV22">
        <f t="shared" si="3"/>
        <v>1</v>
      </c>
      <c r="BW22">
        <f t="shared" si="4"/>
        <v>1</v>
      </c>
      <c r="BX22">
        <f t="shared" si="5"/>
        <v>1</v>
      </c>
      <c r="BY22">
        <f t="shared" si="6"/>
        <v>1</v>
      </c>
      <c r="BZ22">
        <f t="shared" si="7"/>
        <v>1</v>
      </c>
      <c r="CA22">
        <f t="shared" si="8"/>
        <v>1</v>
      </c>
      <c r="CB22">
        <f t="shared" si="9"/>
        <v>1</v>
      </c>
      <c r="CC22">
        <f t="shared" si="10"/>
        <v>1</v>
      </c>
      <c r="CD22">
        <f t="shared" si="11"/>
        <v>1</v>
      </c>
      <c r="CE22">
        <f t="shared" si="12"/>
        <v>1</v>
      </c>
      <c r="CF22">
        <f t="shared" si="13"/>
        <v>1</v>
      </c>
      <c r="CG22">
        <f t="shared" si="14"/>
        <v>1</v>
      </c>
      <c r="CH22">
        <f t="shared" si="15"/>
        <v>1</v>
      </c>
      <c r="CI22">
        <f t="shared" si="16"/>
        <v>1</v>
      </c>
      <c r="CJ22">
        <f t="shared" si="17"/>
        <v>1</v>
      </c>
      <c r="CK22">
        <f t="shared" si="18"/>
        <v>1</v>
      </c>
      <c r="CL22">
        <f t="shared" si="19"/>
        <v>1</v>
      </c>
      <c r="CM22">
        <f t="shared" si="20"/>
        <v>1</v>
      </c>
      <c r="CN22">
        <f t="shared" si="21"/>
        <v>1</v>
      </c>
      <c r="CO22">
        <f t="shared" si="22"/>
        <v>1</v>
      </c>
      <c r="CP22">
        <f t="shared" si="23"/>
        <v>1</v>
      </c>
      <c r="CQ22">
        <f t="shared" si="24"/>
        <v>1</v>
      </c>
      <c r="CR22">
        <f t="shared" si="25"/>
        <v>1</v>
      </c>
      <c r="CS22">
        <f t="shared" si="26"/>
        <v>1</v>
      </c>
      <c r="CT22">
        <f t="shared" si="27"/>
        <v>1</v>
      </c>
      <c r="CU22">
        <f t="shared" si="28"/>
        <v>1</v>
      </c>
      <c r="CV22">
        <f t="shared" si="29"/>
        <v>1</v>
      </c>
      <c r="CW22">
        <f t="shared" si="30"/>
        <v>1</v>
      </c>
      <c r="CX22">
        <f t="shared" si="31"/>
        <v>1</v>
      </c>
      <c r="CY22">
        <f t="shared" si="32"/>
        <v>1</v>
      </c>
      <c r="CZ22">
        <f t="shared" si="33"/>
        <v>1</v>
      </c>
      <c r="DA22">
        <f t="shared" si="34"/>
        <v>1</v>
      </c>
      <c r="DB22">
        <f t="shared" si="35"/>
        <v>1</v>
      </c>
      <c r="DC22">
        <f t="shared" si="36"/>
        <v>1</v>
      </c>
      <c r="DD22">
        <f t="shared" si="37"/>
        <v>1</v>
      </c>
      <c r="DE22">
        <f t="shared" si="38"/>
        <v>1</v>
      </c>
      <c r="DF22">
        <f t="shared" si="39"/>
        <v>1</v>
      </c>
      <c r="DG22">
        <f t="shared" si="40"/>
        <v>1</v>
      </c>
      <c r="DH22">
        <f t="shared" si="41"/>
        <v>1</v>
      </c>
      <c r="EC22">
        <f>SUM(BS22:EB22)</f>
        <v>42</v>
      </c>
      <c r="EE22">
        <v>2</v>
      </c>
      <c r="EF22">
        <v>3</v>
      </c>
      <c r="EG22">
        <v>20</v>
      </c>
      <c r="EH22">
        <v>3</v>
      </c>
      <c r="EM22" s="3">
        <f>EG22/SUM(EG$4:EG$45)</f>
        <v>0.013708019191226868</v>
      </c>
      <c r="EN22" s="3">
        <f>EH22/SUM(EH$4:EH$94)</f>
        <v>0.00205620287868403</v>
      </c>
    </row>
    <row r="23" spans="1:144" ht="11.25">
      <c r="A23" t="s">
        <v>21</v>
      </c>
      <c r="B23" t="s">
        <v>41</v>
      </c>
      <c r="C23" t="s">
        <v>43</v>
      </c>
      <c r="D23">
        <v>21</v>
      </c>
      <c r="E23">
        <v>1</v>
      </c>
      <c r="F23">
        <v>0</v>
      </c>
      <c r="G23">
        <v>51</v>
      </c>
      <c r="H23">
        <v>0</v>
      </c>
      <c r="I23">
        <v>2</v>
      </c>
      <c r="J23">
        <v>12</v>
      </c>
      <c r="K23">
        <v>6</v>
      </c>
      <c r="L23">
        <v>0</v>
      </c>
      <c r="M23">
        <v>8</v>
      </c>
      <c r="N23">
        <v>0</v>
      </c>
      <c r="O23">
        <v>0</v>
      </c>
      <c r="P23">
        <v>2</v>
      </c>
      <c r="Q23">
        <v>0</v>
      </c>
      <c r="R23">
        <v>4</v>
      </c>
      <c r="S23">
        <v>4</v>
      </c>
      <c r="T23">
        <v>12</v>
      </c>
      <c r="U23">
        <v>6</v>
      </c>
      <c r="V23">
        <v>0</v>
      </c>
      <c r="W23">
        <v>0</v>
      </c>
      <c r="X23">
        <v>0</v>
      </c>
      <c r="Y23">
        <v>3</v>
      </c>
      <c r="Z23">
        <v>0</v>
      </c>
      <c r="AA23">
        <v>1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BO23">
        <f t="shared" si="42"/>
        <v>112</v>
      </c>
      <c r="BP23">
        <f t="shared" si="43"/>
        <v>42</v>
      </c>
      <c r="BR23">
        <v>21</v>
      </c>
      <c r="BS23">
        <f t="shared" si="0"/>
        <v>1</v>
      </c>
      <c r="BT23">
        <f t="shared" si="1"/>
        <v>1</v>
      </c>
      <c r="BU23">
        <f t="shared" si="2"/>
        <v>1</v>
      </c>
      <c r="BV23">
        <f t="shared" si="3"/>
        <v>1</v>
      </c>
      <c r="BW23">
        <f t="shared" si="4"/>
        <v>1</v>
      </c>
      <c r="BX23">
        <f t="shared" si="5"/>
        <v>1</v>
      </c>
      <c r="BY23">
        <f t="shared" si="6"/>
        <v>1</v>
      </c>
      <c r="BZ23">
        <f t="shared" si="7"/>
        <v>1</v>
      </c>
      <c r="CA23">
        <f t="shared" si="8"/>
        <v>1</v>
      </c>
      <c r="CB23">
        <f t="shared" si="9"/>
        <v>1</v>
      </c>
      <c r="CC23">
        <f t="shared" si="10"/>
        <v>1</v>
      </c>
      <c r="CD23">
        <f t="shared" si="11"/>
        <v>1</v>
      </c>
      <c r="CE23">
        <f t="shared" si="12"/>
        <v>1</v>
      </c>
      <c r="CF23">
        <f t="shared" si="13"/>
        <v>1</v>
      </c>
      <c r="CG23">
        <f t="shared" si="14"/>
        <v>1</v>
      </c>
      <c r="CH23">
        <f t="shared" si="15"/>
        <v>1</v>
      </c>
      <c r="CI23">
        <f t="shared" si="16"/>
        <v>1</v>
      </c>
      <c r="CJ23">
        <f t="shared" si="17"/>
        <v>1</v>
      </c>
      <c r="CK23">
        <f t="shared" si="18"/>
        <v>1</v>
      </c>
      <c r="CL23">
        <f t="shared" si="19"/>
        <v>1</v>
      </c>
      <c r="CM23">
        <f t="shared" si="20"/>
        <v>1</v>
      </c>
      <c r="CN23">
        <f t="shared" si="21"/>
        <v>1</v>
      </c>
      <c r="CO23">
        <f t="shared" si="22"/>
        <v>1</v>
      </c>
      <c r="CP23">
        <f t="shared" si="23"/>
        <v>1</v>
      </c>
      <c r="CQ23">
        <f t="shared" si="24"/>
        <v>1</v>
      </c>
      <c r="CR23">
        <f t="shared" si="25"/>
        <v>1</v>
      </c>
      <c r="CS23">
        <f t="shared" si="26"/>
        <v>1</v>
      </c>
      <c r="CT23">
        <f t="shared" si="27"/>
        <v>1</v>
      </c>
      <c r="CU23">
        <f t="shared" si="28"/>
        <v>1</v>
      </c>
      <c r="CV23">
        <f t="shared" si="29"/>
        <v>1</v>
      </c>
      <c r="CW23">
        <f t="shared" si="30"/>
        <v>1</v>
      </c>
      <c r="CX23">
        <f t="shared" si="31"/>
        <v>1</v>
      </c>
      <c r="CY23">
        <f t="shared" si="32"/>
        <v>1</v>
      </c>
      <c r="CZ23">
        <f t="shared" si="33"/>
        <v>1</v>
      </c>
      <c r="DA23">
        <f t="shared" si="34"/>
        <v>1</v>
      </c>
      <c r="DB23">
        <f t="shared" si="35"/>
        <v>1</v>
      </c>
      <c r="DC23">
        <f t="shared" si="36"/>
        <v>1</v>
      </c>
      <c r="DD23">
        <f t="shared" si="37"/>
        <v>1</v>
      </c>
      <c r="DE23">
        <f t="shared" si="38"/>
        <v>1</v>
      </c>
      <c r="DF23">
        <f t="shared" si="39"/>
        <v>1</v>
      </c>
      <c r="DG23">
        <f t="shared" si="40"/>
        <v>1</v>
      </c>
      <c r="DH23">
        <f t="shared" si="41"/>
        <v>1</v>
      </c>
      <c r="EC23">
        <f>SUM(BS23:EB23)</f>
        <v>42</v>
      </c>
      <c r="EE23">
        <v>12</v>
      </c>
      <c r="EF23">
        <v>13</v>
      </c>
      <c r="EG23">
        <v>20</v>
      </c>
      <c r="EH23">
        <v>112</v>
      </c>
      <c r="EM23" s="3">
        <f>EG23/SUM(EG$4:EG$45)</f>
        <v>0.013708019191226868</v>
      </c>
      <c r="EN23" s="3">
        <f>EH23/SUM(EH$4:EH$94)</f>
        <v>0.07676490747087046</v>
      </c>
    </row>
    <row r="24" spans="1:144" ht="11.25">
      <c r="A24" t="s">
        <v>21</v>
      </c>
      <c r="B24" t="s">
        <v>41</v>
      </c>
      <c r="C24" t="s">
        <v>44</v>
      </c>
      <c r="D24">
        <v>22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BO24">
        <f t="shared" si="42"/>
        <v>1</v>
      </c>
      <c r="BP24">
        <f t="shared" si="43"/>
        <v>42</v>
      </c>
      <c r="BR24">
        <v>22</v>
      </c>
      <c r="BS24">
        <f t="shared" si="0"/>
        <v>1</v>
      </c>
      <c r="BT24">
        <f t="shared" si="1"/>
        <v>1</v>
      </c>
      <c r="BU24">
        <f t="shared" si="2"/>
        <v>1</v>
      </c>
      <c r="BV24">
        <f t="shared" si="3"/>
        <v>1</v>
      </c>
      <c r="BW24">
        <f t="shared" si="4"/>
        <v>1</v>
      </c>
      <c r="BX24">
        <f t="shared" si="5"/>
        <v>1</v>
      </c>
      <c r="BY24">
        <f t="shared" si="6"/>
        <v>1</v>
      </c>
      <c r="BZ24">
        <f t="shared" si="7"/>
        <v>1</v>
      </c>
      <c r="CA24">
        <f t="shared" si="8"/>
        <v>1</v>
      </c>
      <c r="CB24">
        <f t="shared" si="9"/>
        <v>1</v>
      </c>
      <c r="CC24">
        <f t="shared" si="10"/>
        <v>1</v>
      </c>
      <c r="CD24">
        <f t="shared" si="11"/>
        <v>1</v>
      </c>
      <c r="CE24">
        <f t="shared" si="12"/>
        <v>1</v>
      </c>
      <c r="CF24">
        <f t="shared" si="13"/>
        <v>1</v>
      </c>
      <c r="CG24">
        <f t="shared" si="14"/>
        <v>1</v>
      </c>
      <c r="CH24">
        <f t="shared" si="15"/>
        <v>1</v>
      </c>
      <c r="CI24">
        <f t="shared" si="16"/>
        <v>1</v>
      </c>
      <c r="CJ24">
        <f t="shared" si="17"/>
        <v>1</v>
      </c>
      <c r="CK24">
        <f t="shared" si="18"/>
        <v>1</v>
      </c>
      <c r="CL24">
        <f t="shared" si="19"/>
        <v>1</v>
      </c>
      <c r="CM24">
        <f t="shared" si="20"/>
        <v>1</v>
      </c>
      <c r="CN24">
        <f t="shared" si="21"/>
        <v>1</v>
      </c>
      <c r="CO24">
        <f t="shared" si="22"/>
        <v>1</v>
      </c>
      <c r="CP24">
        <f t="shared" si="23"/>
        <v>1</v>
      </c>
      <c r="CQ24">
        <f t="shared" si="24"/>
        <v>1</v>
      </c>
      <c r="CR24">
        <f t="shared" si="25"/>
        <v>1</v>
      </c>
      <c r="CS24">
        <f t="shared" si="26"/>
        <v>1</v>
      </c>
      <c r="CT24">
        <f t="shared" si="27"/>
        <v>1</v>
      </c>
      <c r="CU24">
        <f t="shared" si="28"/>
        <v>1</v>
      </c>
      <c r="CV24">
        <f t="shared" si="29"/>
        <v>1</v>
      </c>
      <c r="CW24">
        <f t="shared" si="30"/>
        <v>1</v>
      </c>
      <c r="CX24">
        <f t="shared" si="31"/>
        <v>1</v>
      </c>
      <c r="CY24">
        <f t="shared" si="32"/>
        <v>1</v>
      </c>
      <c r="CZ24">
        <f t="shared" si="33"/>
        <v>1</v>
      </c>
      <c r="DA24">
        <f t="shared" si="34"/>
        <v>1</v>
      </c>
      <c r="DB24">
        <f t="shared" si="35"/>
        <v>1</v>
      </c>
      <c r="DC24">
        <f t="shared" si="36"/>
        <v>1</v>
      </c>
      <c r="DD24">
        <f t="shared" si="37"/>
        <v>1</v>
      </c>
      <c r="DE24">
        <f t="shared" si="38"/>
        <v>1</v>
      </c>
      <c r="DF24">
        <f t="shared" si="39"/>
        <v>1</v>
      </c>
      <c r="DG24">
        <f t="shared" si="40"/>
        <v>1</v>
      </c>
      <c r="DH24">
        <f t="shared" si="41"/>
        <v>1</v>
      </c>
      <c r="EC24">
        <f>SUM(BS24:EB24)</f>
        <v>42</v>
      </c>
      <c r="EE24">
        <v>7</v>
      </c>
      <c r="EF24">
        <v>1</v>
      </c>
      <c r="EG24">
        <v>20</v>
      </c>
      <c r="EH24">
        <v>1</v>
      </c>
      <c r="EM24" s="3">
        <f>EG24/SUM(EG$4:EG$45)</f>
        <v>0.013708019191226868</v>
      </c>
      <c r="EN24" s="3">
        <f>EH24/SUM(EH$4:EH$94)</f>
        <v>0.0006854009595613434</v>
      </c>
    </row>
    <row r="25" spans="1:144" ht="11.25">
      <c r="A25" t="s">
        <v>21</v>
      </c>
      <c r="B25" t="s">
        <v>45</v>
      </c>
      <c r="C25" t="s">
        <v>36</v>
      </c>
      <c r="D25">
        <v>23</v>
      </c>
      <c r="E25">
        <v>0</v>
      </c>
      <c r="F25">
        <v>0</v>
      </c>
      <c r="G25">
        <v>2</v>
      </c>
      <c r="H25">
        <v>0</v>
      </c>
      <c r="I25">
        <v>0</v>
      </c>
      <c r="J25">
        <v>2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</v>
      </c>
      <c r="S25">
        <v>0</v>
      </c>
      <c r="T25">
        <v>1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BO25">
        <f t="shared" si="42"/>
        <v>7</v>
      </c>
      <c r="BP25">
        <f t="shared" si="43"/>
        <v>42</v>
      </c>
      <c r="BR25">
        <v>23</v>
      </c>
      <c r="BS25">
        <f t="shared" si="0"/>
        <v>1</v>
      </c>
      <c r="BT25">
        <f t="shared" si="1"/>
        <v>1</v>
      </c>
      <c r="BU25">
        <f t="shared" si="2"/>
        <v>1</v>
      </c>
      <c r="BV25">
        <f t="shared" si="3"/>
        <v>1</v>
      </c>
      <c r="BW25">
        <f t="shared" si="4"/>
        <v>1</v>
      </c>
      <c r="BX25">
        <f t="shared" si="5"/>
        <v>1</v>
      </c>
      <c r="BY25">
        <f t="shared" si="6"/>
        <v>1</v>
      </c>
      <c r="BZ25">
        <f t="shared" si="7"/>
        <v>1</v>
      </c>
      <c r="CA25">
        <f t="shared" si="8"/>
        <v>1</v>
      </c>
      <c r="CB25">
        <f t="shared" si="9"/>
        <v>1</v>
      </c>
      <c r="CC25">
        <f t="shared" si="10"/>
        <v>1</v>
      </c>
      <c r="CD25">
        <f t="shared" si="11"/>
        <v>1</v>
      </c>
      <c r="CE25">
        <f t="shared" si="12"/>
        <v>1</v>
      </c>
      <c r="CF25">
        <f t="shared" si="13"/>
        <v>1</v>
      </c>
      <c r="CG25">
        <f t="shared" si="14"/>
        <v>1</v>
      </c>
      <c r="CH25">
        <f t="shared" si="15"/>
        <v>1</v>
      </c>
      <c r="CI25">
        <f t="shared" si="16"/>
        <v>1</v>
      </c>
      <c r="CJ25">
        <f t="shared" si="17"/>
        <v>1</v>
      </c>
      <c r="CK25">
        <f t="shared" si="18"/>
        <v>1</v>
      </c>
      <c r="CL25">
        <f t="shared" si="19"/>
        <v>1</v>
      </c>
      <c r="CM25">
        <f t="shared" si="20"/>
        <v>1</v>
      </c>
      <c r="CN25">
        <f t="shared" si="21"/>
        <v>1</v>
      </c>
      <c r="CO25">
        <f t="shared" si="22"/>
        <v>1</v>
      </c>
      <c r="CP25">
        <f t="shared" si="23"/>
        <v>1</v>
      </c>
      <c r="CQ25">
        <f t="shared" si="24"/>
        <v>1</v>
      </c>
      <c r="CR25">
        <f t="shared" si="25"/>
        <v>1</v>
      </c>
      <c r="CS25">
        <f t="shared" si="26"/>
        <v>1</v>
      </c>
      <c r="CT25">
        <f t="shared" si="27"/>
        <v>1</v>
      </c>
      <c r="CU25">
        <f t="shared" si="28"/>
        <v>1</v>
      </c>
      <c r="CV25">
        <f t="shared" si="29"/>
        <v>1</v>
      </c>
      <c r="CW25">
        <f t="shared" si="30"/>
        <v>1</v>
      </c>
      <c r="CX25">
        <f t="shared" si="31"/>
        <v>1</v>
      </c>
      <c r="CY25">
        <f t="shared" si="32"/>
        <v>1</v>
      </c>
      <c r="CZ25">
        <f t="shared" si="33"/>
        <v>1</v>
      </c>
      <c r="DA25">
        <f t="shared" si="34"/>
        <v>1</v>
      </c>
      <c r="DB25">
        <f t="shared" si="35"/>
        <v>1</v>
      </c>
      <c r="DC25">
        <f t="shared" si="36"/>
        <v>1</v>
      </c>
      <c r="DD25">
        <f t="shared" si="37"/>
        <v>1</v>
      </c>
      <c r="DE25">
        <f t="shared" si="38"/>
        <v>1</v>
      </c>
      <c r="DF25">
        <f t="shared" si="39"/>
        <v>1</v>
      </c>
      <c r="DG25">
        <f t="shared" si="40"/>
        <v>1</v>
      </c>
      <c r="DH25">
        <f t="shared" si="41"/>
        <v>1</v>
      </c>
      <c r="EC25">
        <f>SUM(BS25:EB25)</f>
        <v>42</v>
      </c>
      <c r="EE25">
        <v>4</v>
      </c>
      <c r="EF25">
        <v>5</v>
      </c>
      <c r="EG25">
        <v>19</v>
      </c>
      <c r="EH25">
        <v>7</v>
      </c>
      <c r="EM25" s="3">
        <f>EG25/SUM(EG$4:EG$45)</f>
        <v>0.013022618231665525</v>
      </c>
      <c r="EN25" s="3">
        <f>EH25/SUM(EH$4:EH$94)</f>
        <v>0.004797806716929404</v>
      </c>
    </row>
    <row r="26" spans="1:144" ht="11.25">
      <c r="A26" t="s">
        <v>21</v>
      </c>
      <c r="B26" t="s">
        <v>45</v>
      </c>
      <c r="C26" t="s">
        <v>35</v>
      </c>
      <c r="D26">
        <v>24</v>
      </c>
      <c r="E26">
        <v>0</v>
      </c>
      <c r="F26">
        <v>0</v>
      </c>
      <c r="G26">
        <v>2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BO26">
        <f t="shared" si="42"/>
        <v>3</v>
      </c>
      <c r="BP26">
        <f t="shared" si="43"/>
        <v>42</v>
      </c>
      <c r="BR26">
        <v>24</v>
      </c>
      <c r="BS26">
        <f t="shared" si="0"/>
        <v>1</v>
      </c>
      <c r="BT26">
        <f t="shared" si="1"/>
        <v>1</v>
      </c>
      <c r="BU26">
        <f t="shared" si="2"/>
        <v>1</v>
      </c>
      <c r="BV26">
        <f t="shared" si="3"/>
        <v>1</v>
      </c>
      <c r="BW26">
        <f t="shared" si="4"/>
        <v>1</v>
      </c>
      <c r="BX26">
        <f t="shared" si="5"/>
        <v>1</v>
      </c>
      <c r="BY26">
        <f t="shared" si="6"/>
        <v>1</v>
      </c>
      <c r="BZ26">
        <f t="shared" si="7"/>
        <v>1</v>
      </c>
      <c r="CA26">
        <f t="shared" si="8"/>
        <v>1</v>
      </c>
      <c r="CB26">
        <f t="shared" si="9"/>
        <v>1</v>
      </c>
      <c r="CC26">
        <f t="shared" si="10"/>
        <v>1</v>
      </c>
      <c r="CD26">
        <f t="shared" si="11"/>
        <v>1</v>
      </c>
      <c r="CE26">
        <f t="shared" si="12"/>
        <v>1</v>
      </c>
      <c r="CF26">
        <f t="shared" si="13"/>
        <v>1</v>
      </c>
      <c r="CG26">
        <f t="shared" si="14"/>
        <v>1</v>
      </c>
      <c r="CH26">
        <f t="shared" si="15"/>
        <v>1</v>
      </c>
      <c r="CI26">
        <f t="shared" si="16"/>
        <v>1</v>
      </c>
      <c r="CJ26">
        <f t="shared" si="17"/>
        <v>1</v>
      </c>
      <c r="CK26">
        <f t="shared" si="18"/>
        <v>1</v>
      </c>
      <c r="CL26">
        <f t="shared" si="19"/>
        <v>1</v>
      </c>
      <c r="CM26">
        <f t="shared" si="20"/>
        <v>1</v>
      </c>
      <c r="CN26">
        <f t="shared" si="21"/>
        <v>1</v>
      </c>
      <c r="CO26">
        <f t="shared" si="22"/>
        <v>1</v>
      </c>
      <c r="CP26">
        <f t="shared" si="23"/>
        <v>1</v>
      </c>
      <c r="CQ26">
        <f t="shared" si="24"/>
        <v>1</v>
      </c>
      <c r="CR26">
        <f t="shared" si="25"/>
        <v>1</v>
      </c>
      <c r="CS26">
        <f t="shared" si="26"/>
        <v>1</v>
      </c>
      <c r="CT26">
        <f t="shared" si="27"/>
        <v>1</v>
      </c>
      <c r="CU26">
        <f t="shared" si="28"/>
        <v>1</v>
      </c>
      <c r="CV26">
        <f t="shared" si="29"/>
        <v>1</v>
      </c>
      <c r="CW26">
        <f t="shared" si="30"/>
        <v>1</v>
      </c>
      <c r="CX26">
        <f t="shared" si="31"/>
        <v>1</v>
      </c>
      <c r="CY26">
        <f t="shared" si="32"/>
        <v>1</v>
      </c>
      <c r="CZ26">
        <f t="shared" si="33"/>
        <v>1</v>
      </c>
      <c r="DA26">
        <f t="shared" si="34"/>
        <v>1</v>
      </c>
      <c r="DB26">
        <f t="shared" si="35"/>
        <v>1</v>
      </c>
      <c r="DC26">
        <f t="shared" si="36"/>
        <v>1</v>
      </c>
      <c r="DD26">
        <f t="shared" si="37"/>
        <v>1</v>
      </c>
      <c r="DE26">
        <f t="shared" si="38"/>
        <v>1</v>
      </c>
      <c r="DF26">
        <f t="shared" si="39"/>
        <v>1</v>
      </c>
      <c r="DG26">
        <f t="shared" si="40"/>
        <v>1</v>
      </c>
      <c r="DH26">
        <f t="shared" si="41"/>
        <v>1</v>
      </c>
      <c r="EC26">
        <f>SUM(BS26:EB26)</f>
        <v>42</v>
      </c>
      <c r="EE26">
        <v>6</v>
      </c>
      <c r="EF26">
        <v>2</v>
      </c>
      <c r="EG26">
        <v>14</v>
      </c>
      <c r="EH26">
        <v>3</v>
      </c>
      <c r="EM26" s="3">
        <f>EG26/SUM(EG$4:EG$45)</f>
        <v>0.009595613433858808</v>
      </c>
      <c r="EN26" s="3">
        <f>EH26/SUM(EH$4:EH$94)</f>
        <v>0.00205620287868403</v>
      </c>
    </row>
    <row r="27" spans="1:144" ht="11.25">
      <c r="A27" t="s">
        <v>21</v>
      </c>
      <c r="B27" t="s">
        <v>45</v>
      </c>
      <c r="C27" t="s">
        <v>46</v>
      </c>
      <c r="D27">
        <v>25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4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BO27">
        <f t="shared" si="42"/>
        <v>5</v>
      </c>
      <c r="BP27">
        <f t="shared" si="43"/>
        <v>42</v>
      </c>
      <c r="BR27">
        <v>25</v>
      </c>
      <c r="BS27">
        <f t="shared" si="0"/>
        <v>1</v>
      </c>
      <c r="BT27">
        <f t="shared" si="1"/>
        <v>1</v>
      </c>
      <c r="BU27">
        <f t="shared" si="2"/>
        <v>1</v>
      </c>
      <c r="BV27">
        <f t="shared" si="3"/>
        <v>1</v>
      </c>
      <c r="BW27">
        <f t="shared" si="4"/>
        <v>1</v>
      </c>
      <c r="BX27">
        <f t="shared" si="5"/>
        <v>1</v>
      </c>
      <c r="BY27">
        <f t="shared" si="6"/>
        <v>1</v>
      </c>
      <c r="BZ27">
        <f t="shared" si="7"/>
        <v>1</v>
      </c>
      <c r="CA27">
        <f t="shared" si="8"/>
        <v>1</v>
      </c>
      <c r="CB27">
        <f t="shared" si="9"/>
        <v>1</v>
      </c>
      <c r="CC27">
        <f t="shared" si="10"/>
        <v>1</v>
      </c>
      <c r="CD27">
        <f t="shared" si="11"/>
        <v>1</v>
      </c>
      <c r="CE27">
        <f t="shared" si="12"/>
        <v>1</v>
      </c>
      <c r="CF27">
        <f t="shared" si="13"/>
        <v>1</v>
      </c>
      <c r="CG27">
        <f t="shared" si="14"/>
        <v>1</v>
      </c>
      <c r="CH27">
        <f t="shared" si="15"/>
        <v>1</v>
      </c>
      <c r="CI27">
        <f t="shared" si="16"/>
        <v>1</v>
      </c>
      <c r="CJ27">
        <f t="shared" si="17"/>
        <v>1</v>
      </c>
      <c r="CK27">
        <f t="shared" si="18"/>
        <v>1</v>
      </c>
      <c r="CL27">
        <f t="shared" si="19"/>
        <v>1</v>
      </c>
      <c r="CM27">
        <f t="shared" si="20"/>
        <v>1</v>
      </c>
      <c r="CN27">
        <f t="shared" si="21"/>
        <v>1</v>
      </c>
      <c r="CO27">
        <f t="shared" si="22"/>
        <v>1</v>
      </c>
      <c r="CP27">
        <f t="shared" si="23"/>
        <v>1</v>
      </c>
      <c r="CQ27">
        <f t="shared" si="24"/>
        <v>1</v>
      </c>
      <c r="CR27">
        <f t="shared" si="25"/>
        <v>1</v>
      </c>
      <c r="CS27">
        <f t="shared" si="26"/>
        <v>1</v>
      </c>
      <c r="CT27">
        <f t="shared" si="27"/>
        <v>1</v>
      </c>
      <c r="CU27">
        <f t="shared" si="28"/>
        <v>1</v>
      </c>
      <c r="CV27">
        <f t="shared" si="29"/>
        <v>1</v>
      </c>
      <c r="CW27">
        <f t="shared" si="30"/>
        <v>1</v>
      </c>
      <c r="CX27">
        <f t="shared" si="31"/>
        <v>1</v>
      </c>
      <c r="CY27">
        <f t="shared" si="32"/>
        <v>1</v>
      </c>
      <c r="CZ27">
        <f t="shared" si="33"/>
        <v>1</v>
      </c>
      <c r="DA27">
        <f t="shared" si="34"/>
        <v>1</v>
      </c>
      <c r="DB27">
        <f t="shared" si="35"/>
        <v>1</v>
      </c>
      <c r="DC27">
        <f t="shared" si="36"/>
        <v>1</v>
      </c>
      <c r="DD27">
        <f t="shared" si="37"/>
        <v>1</v>
      </c>
      <c r="DE27">
        <f t="shared" si="38"/>
        <v>1</v>
      </c>
      <c r="DF27">
        <f t="shared" si="39"/>
        <v>1</v>
      </c>
      <c r="DG27">
        <f t="shared" si="40"/>
        <v>1</v>
      </c>
      <c r="DH27">
        <f t="shared" si="41"/>
        <v>1</v>
      </c>
      <c r="EC27">
        <f>SUM(BS27:EB27)</f>
        <v>42</v>
      </c>
      <c r="EE27">
        <v>10</v>
      </c>
      <c r="EF27">
        <v>2</v>
      </c>
      <c r="EG27">
        <v>13</v>
      </c>
      <c r="EH27">
        <v>5</v>
      </c>
      <c r="EM27" s="3">
        <f>EG27/SUM(EG$4:EG$45)</f>
        <v>0.008910212474297465</v>
      </c>
      <c r="EN27" s="3">
        <f>EH27/SUM(EH$4:EH$94)</f>
        <v>0.003427004797806717</v>
      </c>
    </row>
    <row r="28" spans="1:144" ht="11.25">
      <c r="A28" t="s">
        <v>21</v>
      </c>
      <c r="B28" t="s">
        <v>45</v>
      </c>
      <c r="C28" t="s">
        <v>47</v>
      </c>
      <c r="D28">
        <v>26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BO28">
        <f t="shared" si="42"/>
        <v>1</v>
      </c>
      <c r="BP28">
        <f t="shared" si="43"/>
        <v>42</v>
      </c>
      <c r="BR28">
        <v>26</v>
      </c>
      <c r="BS28">
        <f t="shared" si="0"/>
        <v>1</v>
      </c>
      <c r="BT28">
        <f t="shared" si="1"/>
        <v>1</v>
      </c>
      <c r="BU28">
        <f t="shared" si="2"/>
        <v>1</v>
      </c>
      <c r="BV28">
        <f t="shared" si="3"/>
        <v>1</v>
      </c>
      <c r="BW28">
        <f t="shared" si="4"/>
        <v>1</v>
      </c>
      <c r="BX28">
        <f t="shared" si="5"/>
        <v>1</v>
      </c>
      <c r="BY28">
        <f t="shared" si="6"/>
        <v>1</v>
      </c>
      <c r="BZ28">
        <f t="shared" si="7"/>
        <v>1</v>
      </c>
      <c r="CA28">
        <f t="shared" si="8"/>
        <v>1</v>
      </c>
      <c r="CB28">
        <f t="shared" si="9"/>
        <v>1</v>
      </c>
      <c r="CC28">
        <f t="shared" si="10"/>
        <v>1</v>
      </c>
      <c r="CD28">
        <f t="shared" si="11"/>
        <v>1</v>
      </c>
      <c r="CE28">
        <f t="shared" si="12"/>
        <v>1</v>
      </c>
      <c r="CF28">
        <f t="shared" si="13"/>
        <v>1</v>
      </c>
      <c r="CG28">
        <f t="shared" si="14"/>
        <v>1</v>
      </c>
      <c r="CH28">
        <f t="shared" si="15"/>
        <v>1</v>
      </c>
      <c r="CI28">
        <f t="shared" si="16"/>
        <v>1</v>
      </c>
      <c r="CJ28">
        <f t="shared" si="17"/>
        <v>1</v>
      </c>
      <c r="CK28">
        <f t="shared" si="18"/>
        <v>1</v>
      </c>
      <c r="CL28">
        <f t="shared" si="19"/>
        <v>1</v>
      </c>
      <c r="CM28">
        <f t="shared" si="20"/>
        <v>1</v>
      </c>
      <c r="CN28">
        <f t="shared" si="21"/>
        <v>1</v>
      </c>
      <c r="CO28">
        <f t="shared" si="22"/>
        <v>1</v>
      </c>
      <c r="CP28">
        <f t="shared" si="23"/>
        <v>1</v>
      </c>
      <c r="CQ28">
        <f t="shared" si="24"/>
        <v>1</v>
      </c>
      <c r="CR28">
        <f t="shared" si="25"/>
        <v>1</v>
      </c>
      <c r="CS28">
        <f t="shared" si="26"/>
        <v>1</v>
      </c>
      <c r="CT28">
        <f t="shared" si="27"/>
        <v>1</v>
      </c>
      <c r="CU28">
        <f t="shared" si="28"/>
        <v>1</v>
      </c>
      <c r="CV28">
        <f t="shared" si="29"/>
        <v>1</v>
      </c>
      <c r="CW28">
        <f t="shared" si="30"/>
        <v>1</v>
      </c>
      <c r="CX28">
        <f t="shared" si="31"/>
        <v>1</v>
      </c>
      <c r="CY28">
        <f t="shared" si="32"/>
        <v>1</v>
      </c>
      <c r="CZ28">
        <f t="shared" si="33"/>
        <v>1</v>
      </c>
      <c r="DA28">
        <f t="shared" si="34"/>
        <v>1</v>
      </c>
      <c r="DB28">
        <f t="shared" si="35"/>
        <v>1</v>
      </c>
      <c r="DC28">
        <f t="shared" si="36"/>
        <v>1</v>
      </c>
      <c r="DD28">
        <f t="shared" si="37"/>
        <v>1</v>
      </c>
      <c r="DE28">
        <f t="shared" si="38"/>
        <v>1</v>
      </c>
      <c r="DF28">
        <f t="shared" si="39"/>
        <v>1</v>
      </c>
      <c r="DG28">
        <f t="shared" si="40"/>
        <v>1</v>
      </c>
      <c r="DH28">
        <f t="shared" si="41"/>
        <v>1</v>
      </c>
      <c r="EC28">
        <f>SUM(BS28:EB28)</f>
        <v>42</v>
      </c>
      <c r="EE28">
        <v>6</v>
      </c>
      <c r="EF28">
        <v>1</v>
      </c>
      <c r="EG28">
        <v>12</v>
      </c>
      <c r="EH28">
        <v>1</v>
      </c>
      <c r="EM28" s="3">
        <f>EG28/SUM(EG$4:EG$45)</f>
        <v>0.00822481151473612</v>
      </c>
      <c r="EN28" s="3">
        <f>EH28/SUM(EH$4:EH$94)</f>
        <v>0.0006854009595613434</v>
      </c>
    </row>
    <row r="29" spans="1:144" ht="11.25">
      <c r="A29" t="s">
        <v>21</v>
      </c>
      <c r="B29" t="s">
        <v>45</v>
      </c>
      <c r="C29" t="s">
        <v>38</v>
      </c>
      <c r="D29">
        <v>27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BO29">
        <f t="shared" si="42"/>
        <v>1</v>
      </c>
      <c r="BP29">
        <f t="shared" si="43"/>
        <v>42</v>
      </c>
      <c r="BR29">
        <v>27</v>
      </c>
      <c r="BS29">
        <f t="shared" si="0"/>
        <v>1</v>
      </c>
      <c r="BT29">
        <f t="shared" si="1"/>
        <v>1</v>
      </c>
      <c r="BU29">
        <f t="shared" si="2"/>
        <v>1</v>
      </c>
      <c r="BV29">
        <f t="shared" si="3"/>
        <v>1</v>
      </c>
      <c r="BW29">
        <f t="shared" si="4"/>
        <v>1</v>
      </c>
      <c r="BX29">
        <f t="shared" si="5"/>
        <v>1</v>
      </c>
      <c r="BY29">
        <f t="shared" si="6"/>
        <v>1</v>
      </c>
      <c r="BZ29">
        <f t="shared" si="7"/>
        <v>1</v>
      </c>
      <c r="CA29">
        <f t="shared" si="8"/>
        <v>1</v>
      </c>
      <c r="CB29">
        <f t="shared" si="9"/>
        <v>1</v>
      </c>
      <c r="CC29">
        <f t="shared" si="10"/>
        <v>1</v>
      </c>
      <c r="CD29">
        <f t="shared" si="11"/>
        <v>1</v>
      </c>
      <c r="CE29">
        <f t="shared" si="12"/>
        <v>1</v>
      </c>
      <c r="CF29">
        <f t="shared" si="13"/>
        <v>1</v>
      </c>
      <c r="CG29">
        <f t="shared" si="14"/>
        <v>1</v>
      </c>
      <c r="CH29">
        <f t="shared" si="15"/>
        <v>1</v>
      </c>
      <c r="CI29">
        <f t="shared" si="16"/>
        <v>1</v>
      </c>
      <c r="CJ29">
        <f t="shared" si="17"/>
        <v>1</v>
      </c>
      <c r="CK29">
        <f t="shared" si="18"/>
        <v>1</v>
      </c>
      <c r="CL29">
        <f t="shared" si="19"/>
        <v>1</v>
      </c>
      <c r="CM29">
        <f t="shared" si="20"/>
        <v>1</v>
      </c>
      <c r="CN29">
        <f t="shared" si="21"/>
        <v>1</v>
      </c>
      <c r="CO29">
        <f t="shared" si="22"/>
        <v>1</v>
      </c>
      <c r="CP29">
        <f t="shared" si="23"/>
        <v>1</v>
      </c>
      <c r="CQ29">
        <f t="shared" si="24"/>
        <v>1</v>
      </c>
      <c r="CR29">
        <f t="shared" si="25"/>
        <v>1</v>
      </c>
      <c r="CS29">
        <f t="shared" si="26"/>
        <v>1</v>
      </c>
      <c r="CT29">
        <f t="shared" si="27"/>
        <v>1</v>
      </c>
      <c r="CU29">
        <f t="shared" si="28"/>
        <v>1</v>
      </c>
      <c r="CV29">
        <f t="shared" si="29"/>
        <v>1</v>
      </c>
      <c r="CW29">
        <f t="shared" si="30"/>
        <v>1</v>
      </c>
      <c r="CX29">
        <f t="shared" si="31"/>
        <v>1</v>
      </c>
      <c r="CY29">
        <f t="shared" si="32"/>
        <v>1</v>
      </c>
      <c r="CZ29">
        <f t="shared" si="33"/>
        <v>1</v>
      </c>
      <c r="DA29">
        <f t="shared" si="34"/>
        <v>1</v>
      </c>
      <c r="DB29">
        <f t="shared" si="35"/>
        <v>1</v>
      </c>
      <c r="DC29">
        <f t="shared" si="36"/>
        <v>1</v>
      </c>
      <c r="DD29">
        <f t="shared" si="37"/>
        <v>1</v>
      </c>
      <c r="DE29">
        <f t="shared" si="38"/>
        <v>1</v>
      </c>
      <c r="DF29">
        <f t="shared" si="39"/>
        <v>1</v>
      </c>
      <c r="DG29">
        <f t="shared" si="40"/>
        <v>1</v>
      </c>
      <c r="DH29">
        <f t="shared" si="41"/>
        <v>1</v>
      </c>
      <c r="EC29">
        <f>SUM(BS29:EB29)</f>
        <v>42</v>
      </c>
      <c r="EE29">
        <v>5</v>
      </c>
      <c r="EF29">
        <v>1</v>
      </c>
      <c r="EG29">
        <v>12</v>
      </c>
      <c r="EH29">
        <v>1</v>
      </c>
      <c r="EM29" s="3">
        <f>EG29/SUM(EG$4:EG$45)</f>
        <v>0.00822481151473612</v>
      </c>
      <c r="EN29" s="3">
        <f>EH29/SUM(EH$4:EH$94)</f>
        <v>0.0006854009595613434</v>
      </c>
    </row>
    <row r="30" spans="1:144" ht="11.25">
      <c r="A30" t="s">
        <v>21</v>
      </c>
      <c r="B30" t="s">
        <v>48</v>
      </c>
      <c r="C30" t="s">
        <v>23</v>
      </c>
      <c r="D30">
        <v>28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1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BO30">
        <f t="shared" si="42"/>
        <v>1</v>
      </c>
      <c r="BP30">
        <f t="shared" si="43"/>
        <v>42</v>
      </c>
      <c r="BR30">
        <v>28</v>
      </c>
      <c r="BS30">
        <f t="shared" si="0"/>
        <v>1</v>
      </c>
      <c r="BT30">
        <f t="shared" si="1"/>
        <v>1</v>
      </c>
      <c r="BU30">
        <f t="shared" si="2"/>
        <v>1</v>
      </c>
      <c r="BV30">
        <f t="shared" si="3"/>
        <v>1</v>
      </c>
      <c r="BW30">
        <f t="shared" si="4"/>
        <v>1</v>
      </c>
      <c r="BX30">
        <f t="shared" si="5"/>
        <v>1</v>
      </c>
      <c r="BY30">
        <f t="shared" si="6"/>
        <v>1</v>
      </c>
      <c r="BZ30">
        <f t="shared" si="7"/>
        <v>1</v>
      </c>
      <c r="CA30">
        <f t="shared" si="8"/>
        <v>1</v>
      </c>
      <c r="CB30">
        <f t="shared" si="9"/>
        <v>1</v>
      </c>
      <c r="CC30">
        <f t="shared" si="10"/>
        <v>1</v>
      </c>
      <c r="CD30">
        <f t="shared" si="11"/>
        <v>1</v>
      </c>
      <c r="CE30">
        <f t="shared" si="12"/>
        <v>1</v>
      </c>
      <c r="CF30">
        <f t="shared" si="13"/>
        <v>1</v>
      </c>
      <c r="CG30">
        <f t="shared" si="14"/>
        <v>1</v>
      </c>
      <c r="CH30">
        <f t="shared" si="15"/>
        <v>1</v>
      </c>
      <c r="CI30">
        <f t="shared" si="16"/>
        <v>1</v>
      </c>
      <c r="CJ30">
        <f t="shared" si="17"/>
        <v>1</v>
      </c>
      <c r="CK30">
        <f t="shared" si="18"/>
        <v>1</v>
      </c>
      <c r="CL30">
        <f t="shared" si="19"/>
        <v>1</v>
      </c>
      <c r="CM30">
        <f t="shared" si="20"/>
        <v>1</v>
      </c>
      <c r="CN30">
        <f t="shared" si="21"/>
        <v>1</v>
      </c>
      <c r="CO30">
        <f t="shared" si="22"/>
        <v>1</v>
      </c>
      <c r="CP30">
        <f t="shared" si="23"/>
        <v>1</v>
      </c>
      <c r="CQ30">
        <f t="shared" si="24"/>
        <v>1</v>
      </c>
      <c r="CR30">
        <f t="shared" si="25"/>
        <v>1</v>
      </c>
      <c r="CS30">
        <f t="shared" si="26"/>
        <v>1</v>
      </c>
      <c r="CT30">
        <f t="shared" si="27"/>
        <v>1</v>
      </c>
      <c r="CU30">
        <f t="shared" si="28"/>
        <v>1</v>
      </c>
      <c r="CV30">
        <f t="shared" si="29"/>
        <v>1</v>
      </c>
      <c r="CW30">
        <f t="shared" si="30"/>
        <v>1</v>
      </c>
      <c r="CX30">
        <f t="shared" si="31"/>
        <v>1</v>
      </c>
      <c r="CY30">
        <f t="shared" si="32"/>
        <v>1</v>
      </c>
      <c r="CZ30">
        <f t="shared" si="33"/>
        <v>1</v>
      </c>
      <c r="DA30">
        <f t="shared" si="34"/>
        <v>1</v>
      </c>
      <c r="DB30">
        <f t="shared" si="35"/>
        <v>1</v>
      </c>
      <c r="DC30">
        <f t="shared" si="36"/>
        <v>1</v>
      </c>
      <c r="DD30">
        <f t="shared" si="37"/>
        <v>1</v>
      </c>
      <c r="DE30">
        <f t="shared" si="38"/>
        <v>1</v>
      </c>
      <c r="DF30">
        <f t="shared" si="39"/>
        <v>1</v>
      </c>
      <c r="DG30">
        <f t="shared" si="40"/>
        <v>1</v>
      </c>
      <c r="DH30">
        <f t="shared" si="41"/>
        <v>1</v>
      </c>
      <c r="EC30">
        <f>SUM(BS30:EB30)</f>
        <v>42</v>
      </c>
      <c r="EE30">
        <v>8</v>
      </c>
      <c r="EF30">
        <v>1</v>
      </c>
      <c r="EG30">
        <v>9</v>
      </c>
      <c r="EH30">
        <v>1</v>
      </c>
      <c r="EM30" s="3">
        <f>EG30/SUM(EG$4:EG$45)</f>
        <v>0.00616860863605209</v>
      </c>
      <c r="EN30" s="3">
        <f>EH30/SUM(EH$4:EH$94)</f>
        <v>0.0006854009595613434</v>
      </c>
    </row>
    <row r="31" spans="1:144" ht="11.25">
      <c r="A31" t="s">
        <v>21</v>
      </c>
      <c r="B31" t="s">
        <v>49</v>
      </c>
      <c r="C31" t="s">
        <v>30</v>
      </c>
      <c r="D31">
        <v>29</v>
      </c>
      <c r="E31">
        <v>0</v>
      </c>
      <c r="F31">
        <v>83</v>
      </c>
      <c r="G31">
        <v>49</v>
      </c>
      <c r="H31">
        <v>0</v>
      </c>
      <c r="I31">
        <v>6</v>
      </c>
      <c r="J31">
        <v>7</v>
      </c>
      <c r="K31">
        <v>1</v>
      </c>
      <c r="L31">
        <v>0</v>
      </c>
      <c r="M31">
        <v>7</v>
      </c>
      <c r="N31">
        <v>0</v>
      </c>
      <c r="O31">
        <v>0</v>
      </c>
      <c r="P31">
        <v>0</v>
      </c>
      <c r="Q31">
        <v>0</v>
      </c>
      <c r="R31">
        <v>1</v>
      </c>
      <c r="S31">
        <v>1</v>
      </c>
      <c r="T31">
        <v>11</v>
      </c>
      <c r="U31">
        <v>6</v>
      </c>
      <c r="V31">
        <v>0</v>
      </c>
      <c r="W31">
        <v>0</v>
      </c>
      <c r="X31">
        <v>0</v>
      </c>
      <c r="Y31">
        <v>0</v>
      </c>
      <c r="Z31">
        <v>0</v>
      </c>
      <c r="AA31">
        <v>2</v>
      </c>
      <c r="AB31">
        <v>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BO31">
        <f t="shared" si="42"/>
        <v>175</v>
      </c>
      <c r="BP31">
        <f t="shared" si="43"/>
        <v>42</v>
      </c>
      <c r="BR31">
        <v>29</v>
      </c>
      <c r="BS31">
        <f t="shared" si="0"/>
        <v>1</v>
      </c>
      <c r="BT31">
        <f t="shared" si="1"/>
        <v>1</v>
      </c>
      <c r="BU31">
        <f t="shared" si="2"/>
        <v>1</v>
      </c>
      <c r="BV31">
        <f t="shared" si="3"/>
        <v>1</v>
      </c>
      <c r="BW31">
        <f t="shared" si="4"/>
        <v>1</v>
      </c>
      <c r="BX31">
        <f t="shared" si="5"/>
        <v>1</v>
      </c>
      <c r="BY31">
        <f t="shared" si="6"/>
        <v>1</v>
      </c>
      <c r="BZ31">
        <f t="shared" si="7"/>
        <v>1</v>
      </c>
      <c r="CA31">
        <f t="shared" si="8"/>
        <v>1</v>
      </c>
      <c r="CB31">
        <f t="shared" si="9"/>
        <v>1</v>
      </c>
      <c r="CC31">
        <f t="shared" si="10"/>
        <v>1</v>
      </c>
      <c r="CD31">
        <f t="shared" si="11"/>
        <v>1</v>
      </c>
      <c r="CE31">
        <f t="shared" si="12"/>
        <v>1</v>
      </c>
      <c r="CF31">
        <f t="shared" si="13"/>
        <v>1</v>
      </c>
      <c r="CG31">
        <f t="shared" si="14"/>
        <v>1</v>
      </c>
      <c r="CH31">
        <f t="shared" si="15"/>
        <v>1</v>
      </c>
      <c r="CI31">
        <f t="shared" si="16"/>
        <v>1</v>
      </c>
      <c r="CJ31">
        <f t="shared" si="17"/>
        <v>1</v>
      </c>
      <c r="CK31">
        <f t="shared" si="18"/>
        <v>1</v>
      </c>
      <c r="CL31">
        <f t="shared" si="19"/>
        <v>1</v>
      </c>
      <c r="CM31">
        <f t="shared" si="20"/>
        <v>1</v>
      </c>
      <c r="CN31">
        <f t="shared" si="21"/>
        <v>1</v>
      </c>
      <c r="CO31">
        <f t="shared" si="22"/>
        <v>1</v>
      </c>
      <c r="CP31">
        <f t="shared" si="23"/>
        <v>1</v>
      </c>
      <c r="CQ31">
        <f t="shared" si="24"/>
        <v>1</v>
      </c>
      <c r="CR31">
        <f t="shared" si="25"/>
        <v>1</v>
      </c>
      <c r="CS31">
        <f t="shared" si="26"/>
        <v>1</v>
      </c>
      <c r="CT31">
        <f t="shared" si="27"/>
        <v>1</v>
      </c>
      <c r="CU31">
        <f t="shared" si="28"/>
        <v>1</v>
      </c>
      <c r="CV31">
        <f t="shared" si="29"/>
        <v>1</v>
      </c>
      <c r="CW31">
        <f t="shared" si="30"/>
        <v>1</v>
      </c>
      <c r="CX31">
        <f t="shared" si="31"/>
        <v>1</v>
      </c>
      <c r="CY31">
        <f t="shared" si="32"/>
        <v>1</v>
      </c>
      <c r="CZ31">
        <f t="shared" si="33"/>
        <v>1</v>
      </c>
      <c r="DA31">
        <f t="shared" si="34"/>
        <v>1</v>
      </c>
      <c r="DB31">
        <f t="shared" si="35"/>
        <v>1</v>
      </c>
      <c r="DC31">
        <f t="shared" si="36"/>
        <v>1</v>
      </c>
      <c r="DD31">
        <f t="shared" si="37"/>
        <v>1</v>
      </c>
      <c r="DE31">
        <f t="shared" si="38"/>
        <v>1</v>
      </c>
      <c r="DF31">
        <f t="shared" si="39"/>
        <v>1</v>
      </c>
      <c r="DG31">
        <f t="shared" si="40"/>
        <v>1</v>
      </c>
      <c r="DH31">
        <f t="shared" si="41"/>
        <v>1</v>
      </c>
      <c r="EC31">
        <f>SUM(BS31:EB31)</f>
        <v>42</v>
      </c>
      <c r="EE31">
        <v>5</v>
      </c>
      <c r="EF31">
        <v>12</v>
      </c>
      <c r="EG31">
        <v>8</v>
      </c>
      <c r="EH31">
        <v>175</v>
      </c>
      <c r="EM31" s="3">
        <f>EG31/SUM(EG$4:EG$45)</f>
        <v>0.0054832076764907475</v>
      </c>
      <c r="EN31" s="3">
        <f>EH31/SUM(EH$4:EH$94)</f>
        <v>0.11994516792323509</v>
      </c>
    </row>
    <row r="32" spans="1:144" ht="11.25">
      <c r="A32" t="s">
        <v>21</v>
      </c>
      <c r="B32" t="s">
        <v>49</v>
      </c>
      <c r="C32" t="s">
        <v>29</v>
      </c>
      <c r="D32">
        <v>30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3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BO32">
        <f t="shared" si="42"/>
        <v>3</v>
      </c>
      <c r="BP32">
        <f t="shared" si="43"/>
        <v>42</v>
      </c>
      <c r="BR32">
        <v>30</v>
      </c>
      <c r="BS32">
        <f t="shared" si="0"/>
        <v>1</v>
      </c>
      <c r="BT32">
        <f t="shared" si="1"/>
        <v>1</v>
      </c>
      <c r="BU32">
        <f t="shared" si="2"/>
        <v>1</v>
      </c>
      <c r="BV32">
        <f t="shared" si="3"/>
        <v>1</v>
      </c>
      <c r="BW32">
        <f t="shared" si="4"/>
        <v>1</v>
      </c>
      <c r="BX32">
        <f t="shared" si="5"/>
        <v>1</v>
      </c>
      <c r="BY32">
        <f t="shared" si="6"/>
        <v>1</v>
      </c>
      <c r="BZ32">
        <f t="shared" si="7"/>
        <v>1</v>
      </c>
      <c r="CA32">
        <f t="shared" si="8"/>
        <v>1</v>
      </c>
      <c r="CB32">
        <f t="shared" si="9"/>
        <v>1</v>
      </c>
      <c r="CC32">
        <f t="shared" si="10"/>
        <v>1</v>
      </c>
      <c r="CD32">
        <f t="shared" si="11"/>
        <v>1</v>
      </c>
      <c r="CE32">
        <f t="shared" si="12"/>
        <v>1</v>
      </c>
      <c r="CF32">
        <f t="shared" si="13"/>
        <v>1</v>
      </c>
      <c r="CG32">
        <f t="shared" si="14"/>
        <v>1</v>
      </c>
      <c r="CH32">
        <f t="shared" si="15"/>
        <v>1</v>
      </c>
      <c r="CI32">
        <f t="shared" si="16"/>
        <v>1</v>
      </c>
      <c r="CJ32">
        <f t="shared" si="17"/>
        <v>1</v>
      </c>
      <c r="CK32">
        <f t="shared" si="18"/>
        <v>1</v>
      </c>
      <c r="CL32">
        <f t="shared" si="19"/>
        <v>1</v>
      </c>
      <c r="CM32">
        <f t="shared" si="20"/>
        <v>1</v>
      </c>
      <c r="CN32">
        <f t="shared" si="21"/>
        <v>1</v>
      </c>
      <c r="CO32">
        <f t="shared" si="22"/>
        <v>1</v>
      </c>
      <c r="CP32">
        <f t="shared" si="23"/>
        <v>1</v>
      </c>
      <c r="CQ32">
        <f t="shared" si="24"/>
        <v>1</v>
      </c>
      <c r="CR32">
        <f t="shared" si="25"/>
        <v>1</v>
      </c>
      <c r="CS32">
        <f t="shared" si="26"/>
        <v>1</v>
      </c>
      <c r="CT32">
        <f t="shared" si="27"/>
        <v>1</v>
      </c>
      <c r="CU32">
        <f t="shared" si="28"/>
        <v>1</v>
      </c>
      <c r="CV32">
        <f t="shared" si="29"/>
        <v>1</v>
      </c>
      <c r="CW32">
        <f t="shared" si="30"/>
        <v>1</v>
      </c>
      <c r="CX32">
        <f t="shared" si="31"/>
        <v>1</v>
      </c>
      <c r="CY32">
        <f t="shared" si="32"/>
        <v>1</v>
      </c>
      <c r="CZ32">
        <f t="shared" si="33"/>
        <v>1</v>
      </c>
      <c r="DA32">
        <f t="shared" si="34"/>
        <v>1</v>
      </c>
      <c r="DB32">
        <f t="shared" si="35"/>
        <v>1</v>
      </c>
      <c r="DC32">
        <f t="shared" si="36"/>
        <v>1</v>
      </c>
      <c r="DD32">
        <f t="shared" si="37"/>
        <v>1</v>
      </c>
      <c r="DE32">
        <f t="shared" si="38"/>
        <v>1</v>
      </c>
      <c r="DF32">
        <f t="shared" si="39"/>
        <v>1</v>
      </c>
      <c r="DG32">
        <f t="shared" si="40"/>
        <v>1</v>
      </c>
      <c r="DH32">
        <f t="shared" si="41"/>
        <v>1</v>
      </c>
      <c r="EC32">
        <f>SUM(BS32:EB32)</f>
        <v>42</v>
      </c>
      <c r="EE32">
        <v>4</v>
      </c>
      <c r="EF32">
        <v>1</v>
      </c>
      <c r="EG32">
        <v>8</v>
      </c>
      <c r="EH32">
        <v>3</v>
      </c>
      <c r="EM32" s="3">
        <f>EG32/SUM(EG$4:EG$45)</f>
        <v>0.0054832076764907475</v>
      </c>
      <c r="EN32" s="3">
        <f>EH32/SUM(EH$4:EH$94)</f>
        <v>0.00205620287868403</v>
      </c>
    </row>
    <row r="33" spans="1:144" ht="11.25">
      <c r="A33" t="s">
        <v>21</v>
      </c>
      <c r="B33" t="s">
        <v>49</v>
      </c>
      <c r="C33" t="s">
        <v>38</v>
      </c>
      <c r="D33">
        <v>31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BO33">
        <f t="shared" si="42"/>
        <v>3</v>
      </c>
      <c r="BP33">
        <f t="shared" si="43"/>
        <v>42</v>
      </c>
      <c r="BR33">
        <v>31</v>
      </c>
      <c r="BS33">
        <f t="shared" si="0"/>
        <v>1</v>
      </c>
      <c r="BT33">
        <f t="shared" si="1"/>
        <v>1</v>
      </c>
      <c r="BU33">
        <f t="shared" si="2"/>
        <v>1</v>
      </c>
      <c r="BV33">
        <f t="shared" si="3"/>
        <v>1</v>
      </c>
      <c r="BW33">
        <f t="shared" si="4"/>
        <v>1</v>
      </c>
      <c r="BX33">
        <f t="shared" si="5"/>
        <v>1</v>
      </c>
      <c r="BY33">
        <f t="shared" si="6"/>
        <v>1</v>
      </c>
      <c r="BZ33">
        <f t="shared" si="7"/>
        <v>1</v>
      </c>
      <c r="CA33">
        <f t="shared" si="8"/>
        <v>1</v>
      </c>
      <c r="CB33">
        <f t="shared" si="9"/>
        <v>1</v>
      </c>
      <c r="CC33">
        <f t="shared" si="10"/>
        <v>1</v>
      </c>
      <c r="CD33">
        <f t="shared" si="11"/>
        <v>1</v>
      </c>
      <c r="CE33">
        <f t="shared" si="12"/>
        <v>1</v>
      </c>
      <c r="CF33">
        <f t="shared" si="13"/>
        <v>1</v>
      </c>
      <c r="CG33">
        <f t="shared" si="14"/>
        <v>1</v>
      </c>
      <c r="CH33">
        <f t="shared" si="15"/>
        <v>1</v>
      </c>
      <c r="CI33">
        <f t="shared" si="16"/>
        <v>1</v>
      </c>
      <c r="CJ33">
        <f t="shared" si="17"/>
        <v>1</v>
      </c>
      <c r="CK33">
        <f t="shared" si="18"/>
        <v>1</v>
      </c>
      <c r="CL33">
        <f t="shared" si="19"/>
        <v>1</v>
      </c>
      <c r="CM33">
        <f t="shared" si="20"/>
        <v>1</v>
      </c>
      <c r="CN33">
        <f t="shared" si="21"/>
        <v>1</v>
      </c>
      <c r="CO33">
        <f t="shared" si="22"/>
        <v>1</v>
      </c>
      <c r="CP33">
        <f t="shared" si="23"/>
        <v>1</v>
      </c>
      <c r="CQ33">
        <f t="shared" si="24"/>
        <v>1</v>
      </c>
      <c r="CR33">
        <f t="shared" si="25"/>
        <v>1</v>
      </c>
      <c r="CS33">
        <f t="shared" si="26"/>
        <v>1</v>
      </c>
      <c r="CT33">
        <f t="shared" si="27"/>
        <v>1</v>
      </c>
      <c r="CU33">
        <f t="shared" si="28"/>
        <v>1</v>
      </c>
      <c r="CV33">
        <f t="shared" si="29"/>
        <v>1</v>
      </c>
      <c r="CW33">
        <f t="shared" si="30"/>
        <v>1</v>
      </c>
      <c r="CX33">
        <f t="shared" si="31"/>
        <v>1</v>
      </c>
      <c r="CY33">
        <f t="shared" si="32"/>
        <v>1</v>
      </c>
      <c r="CZ33">
        <f t="shared" si="33"/>
        <v>1</v>
      </c>
      <c r="DA33">
        <f t="shared" si="34"/>
        <v>1</v>
      </c>
      <c r="DB33">
        <f t="shared" si="35"/>
        <v>1</v>
      </c>
      <c r="DC33">
        <f t="shared" si="36"/>
        <v>1</v>
      </c>
      <c r="DD33">
        <f t="shared" si="37"/>
        <v>1</v>
      </c>
      <c r="DE33">
        <f t="shared" si="38"/>
        <v>1</v>
      </c>
      <c r="DF33">
        <f t="shared" si="39"/>
        <v>1</v>
      </c>
      <c r="DG33">
        <f t="shared" si="40"/>
        <v>1</v>
      </c>
      <c r="DH33">
        <f t="shared" si="41"/>
        <v>1</v>
      </c>
      <c r="EC33">
        <f>SUM(BS33:EB33)</f>
        <v>42</v>
      </c>
      <c r="EE33">
        <v>2</v>
      </c>
      <c r="EF33">
        <v>2</v>
      </c>
      <c r="EG33">
        <v>7</v>
      </c>
      <c r="EH33">
        <v>3</v>
      </c>
      <c r="EM33" s="3">
        <f>EG33/SUM(EG$4:EG$45)</f>
        <v>0.004797806716929404</v>
      </c>
      <c r="EN33" s="3">
        <f>EH33/SUM(EH$4:EH$94)</f>
        <v>0.00205620287868403</v>
      </c>
    </row>
    <row r="34" spans="1:144" ht="11.25">
      <c r="A34" t="s">
        <v>21</v>
      </c>
      <c r="B34" t="s">
        <v>50</v>
      </c>
      <c r="D34">
        <v>32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1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BO34">
        <f t="shared" si="42"/>
        <v>1</v>
      </c>
      <c r="BP34">
        <f t="shared" si="43"/>
        <v>42</v>
      </c>
      <c r="BR34">
        <v>32</v>
      </c>
      <c r="BS34">
        <f t="shared" si="0"/>
        <v>1</v>
      </c>
      <c r="BT34">
        <f t="shared" si="1"/>
        <v>1</v>
      </c>
      <c r="BU34">
        <f t="shared" si="2"/>
        <v>1</v>
      </c>
      <c r="BV34">
        <f t="shared" si="3"/>
        <v>1</v>
      </c>
      <c r="BW34">
        <f t="shared" si="4"/>
        <v>1</v>
      </c>
      <c r="BX34">
        <f t="shared" si="5"/>
        <v>1</v>
      </c>
      <c r="BY34">
        <f t="shared" si="6"/>
        <v>1</v>
      </c>
      <c r="BZ34">
        <f t="shared" si="7"/>
        <v>1</v>
      </c>
      <c r="CA34">
        <f t="shared" si="8"/>
        <v>1</v>
      </c>
      <c r="CB34">
        <f t="shared" si="9"/>
        <v>1</v>
      </c>
      <c r="CC34">
        <f t="shared" si="10"/>
        <v>1</v>
      </c>
      <c r="CD34">
        <f t="shared" si="11"/>
        <v>1</v>
      </c>
      <c r="CE34">
        <f t="shared" si="12"/>
        <v>1</v>
      </c>
      <c r="CF34">
        <f t="shared" si="13"/>
        <v>1</v>
      </c>
      <c r="CG34">
        <f t="shared" si="14"/>
        <v>1</v>
      </c>
      <c r="CH34">
        <f t="shared" si="15"/>
        <v>1</v>
      </c>
      <c r="CI34">
        <f t="shared" si="16"/>
        <v>1</v>
      </c>
      <c r="CJ34">
        <f t="shared" si="17"/>
        <v>1</v>
      </c>
      <c r="CK34">
        <f t="shared" si="18"/>
        <v>1</v>
      </c>
      <c r="CL34">
        <f t="shared" si="19"/>
        <v>1</v>
      </c>
      <c r="CM34">
        <f t="shared" si="20"/>
        <v>1</v>
      </c>
      <c r="CN34">
        <f t="shared" si="21"/>
        <v>1</v>
      </c>
      <c r="CO34">
        <f t="shared" si="22"/>
        <v>1</v>
      </c>
      <c r="CP34">
        <f t="shared" si="23"/>
        <v>1</v>
      </c>
      <c r="CQ34">
        <f t="shared" si="24"/>
        <v>1</v>
      </c>
      <c r="CR34">
        <f t="shared" si="25"/>
        <v>1</v>
      </c>
      <c r="CS34">
        <f t="shared" si="26"/>
        <v>1</v>
      </c>
      <c r="CT34">
        <f t="shared" si="27"/>
        <v>1</v>
      </c>
      <c r="CU34">
        <f t="shared" si="28"/>
        <v>1</v>
      </c>
      <c r="CV34">
        <f t="shared" si="29"/>
        <v>1</v>
      </c>
      <c r="CW34">
        <f t="shared" si="30"/>
        <v>1</v>
      </c>
      <c r="CX34">
        <f t="shared" si="31"/>
        <v>1</v>
      </c>
      <c r="CY34">
        <f t="shared" si="32"/>
        <v>1</v>
      </c>
      <c r="CZ34">
        <f t="shared" si="33"/>
        <v>1</v>
      </c>
      <c r="DA34">
        <f t="shared" si="34"/>
        <v>1</v>
      </c>
      <c r="DB34">
        <f t="shared" si="35"/>
        <v>1</v>
      </c>
      <c r="DC34">
        <f t="shared" si="36"/>
        <v>1</v>
      </c>
      <c r="DD34">
        <f t="shared" si="37"/>
        <v>1</v>
      </c>
      <c r="DE34">
        <f t="shared" si="38"/>
        <v>1</v>
      </c>
      <c r="DF34">
        <f t="shared" si="39"/>
        <v>1</v>
      </c>
      <c r="DG34">
        <f t="shared" si="40"/>
        <v>1</v>
      </c>
      <c r="DH34">
        <f t="shared" si="41"/>
        <v>1</v>
      </c>
      <c r="EC34">
        <f>SUM(BS34:EB34)</f>
        <v>42</v>
      </c>
      <c r="EE34">
        <v>3</v>
      </c>
      <c r="EF34">
        <v>1</v>
      </c>
      <c r="EG34">
        <v>7</v>
      </c>
      <c r="EH34">
        <v>1</v>
      </c>
      <c r="EM34" s="3">
        <f>EG34/SUM(EG$4:EG$45)</f>
        <v>0.004797806716929404</v>
      </c>
      <c r="EN34" s="3">
        <f>EH34/SUM(EH$4:EH$94)</f>
        <v>0.0006854009595613434</v>
      </c>
    </row>
    <row r="35" spans="1:144" ht="11.25">
      <c r="A35" t="s">
        <v>116</v>
      </c>
      <c r="B35" t="s">
        <v>51</v>
      </c>
      <c r="C35" t="s">
        <v>23</v>
      </c>
      <c r="D35">
        <v>1</v>
      </c>
      <c r="E35">
        <v>0</v>
      </c>
      <c r="F35">
        <v>0</v>
      </c>
      <c r="G35">
        <v>1</v>
      </c>
      <c r="H35">
        <v>0</v>
      </c>
      <c r="I35">
        <v>0</v>
      </c>
      <c r="J35">
        <v>0</v>
      </c>
      <c r="K35">
        <v>0</v>
      </c>
      <c r="L35">
        <v>47</v>
      </c>
      <c r="M35">
        <v>3</v>
      </c>
      <c r="N35">
        <v>0</v>
      </c>
      <c r="O35">
        <v>0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BO35">
        <f t="shared" si="42"/>
        <v>52</v>
      </c>
      <c r="BP35">
        <f t="shared" si="43"/>
        <v>42</v>
      </c>
      <c r="BR35">
        <v>1</v>
      </c>
      <c r="BS35">
        <f t="shared" si="0"/>
        <v>1</v>
      </c>
      <c r="BT35">
        <f t="shared" si="1"/>
        <v>1</v>
      </c>
      <c r="BU35">
        <f t="shared" si="2"/>
        <v>1</v>
      </c>
      <c r="BV35">
        <f t="shared" si="3"/>
        <v>1</v>
      </c>
      <c r="BW35">
        <f t="shared" si="4"/>
        <v>1</v>
      </c>
      <c r="BX35">
        <f t="shared" si="5"/>
        <v>1</v>
      </c>
      <c r="BY35">
        <f t="shared" si="6"/>
        <v>1</v>
      </c>
      <c r="BZ35">
        <f t="shared" si="7"/>
        <v>1</v>
      </c>
      <c r="CA35">
        <f t="shared" si="8"/>
        <v>1</v>
      </c>
      <c r="CB35">
        <f t="shared" si="9"/>
        <v>1</v>
      </c>
      <c r="CC35">
        <f t="shared" si="10"/>
        <v>1</v>
      </c>
      <c r="CD35">
        <f t="shared" si="11"/>
        <v>1</v>
      </c>
      <c r="CE35">
        <f t="shared" si="12"/>
        <v>1</v>
      </c>
      <c r="CF35">
        <f t="shared" si="13"/>
        <v>1</v>
      </c>
      <c r="CG35">
        <f t="shared" si="14"/>
        <v>1</v>
      </c>
      <c r="CH35">
        <f t="shared" si="15"/>
        <v>1</v>
      </c>
      <c r="CI35">
        <f t="shared" si="16"/>
        <v>1</v>
      </c>
      <c r="CJ35">
        <f t="shared" si="17"/>
        <v>1</v>
      </c>
      <c r="CK35">
        <f t="shared" si="18"/>
        <v>1</v>
      </c>
      <c r="CL35">
        <f t="shared" si="19"/>
        <v>1</v>
      </c>
      <c r="CM35">
        <f t="shared" si="20"/>
        <v>1</v>
      </c>
      <c r="CN35">
        <f t="shared" si="21"/>
        <v>1</v>
      </c>
      <c r="CO35">
        <f t="shared" si="22"/>
        <v>1</v>
      </c>
      <c r="CP35">
        <f t="shared" si="23"/>
        <v>1</v>
      </c>
      <c r="CQ35">
        <f t="shared" si="24"/>
        <v>1</v>
      </c>
      <c r="CR35">
        <f t="shared" si="25"/>
        <v>1</v>
      </c>
      <c r="CS35">
        <f t="shared" si="26"/>
        <v>1</v>
      </c>
      <c r="CT35">
        <f t="shared" si="27"/>
        <v>1</v>
      </c>
      <c r="CU35">
        <f t="shared" si="28"/>
        <v>1</v>
      </c>
      <c r="CV35">
        <f t="shared" si="29"/>
        <v>1</v>
      </c>
      <c r="CW35">
        <f t="shared" si="30"/>
        <v>1</v>
      </c>
      <c r="CX35">
        <f t="shared" si="31"/>
        <v>1</v>
      </c>
      <c r="CY35">
        <f t="shared" si="32"/>
        <v>1</v>
      </c>
      <c r="CZ35">
        <f t="shared" si="33"/>
        <v>1</v>
      </c>
      <c r="DA35">
        <f t="shared" si="34"/>
        <v>1</v>
      </c>
      <c r="DB35">
        <f t="shared" si="35"/>
        <v>1</v>
      </c>
      <c r="DC35">
        <f t="shared" si="36"/>
        <v>1</v>
      </c>
      <c r="DD35">
        <f t="shared" si="37"/>
        <v>1</v>
      </c>
      <c r="DE35">
        <f t="shared" si="38"/>
        <v>1</v>
      </c>
      <c r="DF35">
        <f t="shared" si="39"/>
        <v>1</v>
      </c>
      <c r="DG35">
        <f t="shared" si="40"/>
        <v>1</v>
      </c>
      <c r="DH35">
        <f t="shared" si="41"/>
        <v>1</v>
      </c>
      <c r="EC35">
        <f>SUM(BS35:EB35)</f>
        <v>42</v>
      </c>
      <c r="EE35">
        <v>2</v>
      </c>
      <c r="EF35">
        <v>4</v>
      </c>
      <c r="EG35">
        <v>7</v>
      </c>
      <c r="EH35">
        <v>52</v>
      </c>
      <c r="EM35" s="3">
        <f>EG35/SUM(EG$4:EG$45)</f>
        <v>0.004797806716929404</v>
      </c>
      <c r="EN35" s="3">
        <f>EH35/SUM(EH$4:EH$94)</f>
        <v>0.03564084989718986</v>
      </c>
    </row>
    <row r="36" spans="1:144" ht="11.25">
      <c r="A36" t="s">
        <v>116</v>
      </c>
      <c r="B36" t="s">
        <v>52</v>
      </c>
      <c r="C36" t="s">
        <v>57</v>
      </c>
      <c r="D36">
        <v>2</v>
      </c>
      <c r="E36">
        <v>0</v>
      </c>
      <c r="F36">
        <v>2</v>
      </c>
      <c r="G36">
        <v>2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2</v>
      </c>
      <c r="R36">
        <v>0</v>
      </c>
      <c r="S36">
        <v>1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BO36">
        <f t="shared" si="42"/>
        <v>7</v>
      </c>
      <c r="BP36">
        <f t="shared" si="43"/>
        <v>42</v>
      </c>
      <c r="BR36">
        <v>2</v>
      </c>
      <c r="BS36">
        <f aca="true" t="shared" si="44" ref="BS36:BS67">IF(E36&lt;&gt;"",1,0)</f>
        <v>1</v>
      </c>
      <c r="BT36">
        <f aca="true" t="shared" si="45" ref="BT36:BT67">IF(F36&lt;&gt;"",1,0)</f>
        <v>1</v>
      </c>
      <c r="BU36">
        <f aca="true" t="shared" si="46" ref="BU36:BU67">IF(G36&lt;&gt;"",1,0)</f>
        <v>1</v>
      </c>
      <c r="BV36">
        <f aca="true" t="shared" si="47" ref="BV36:BV67">IF(H36&lt;&gt;"",1,0)</f>
        <v>1</v>
      </c>
      <c r="BW36">
        <f aca="true" t="shared" si="48" ref="BW36:BW67">IF(I36&lt;&gt;"",1,0)</f>
        <v>1</v>
      </c>
      <c r="BX36">
        <f aca="true" t="shared" si="49" ref="BX36:BX67">IF(J36&lt;&gt;"",1,0)</f>
        <v>1</v>
      </c>
      <c r="BY36">
        <f aca="true" t="shared" si="50" ref="BY36:BY67">IF(K36&lt;&gt;"",1,0)</f>
        <v>1</v>
      </c>
      <c r="BZ36">
        <f aca="true" t="shared" si="51" ref="BZ36:BZ67">IF(L36&lt;&gt;"",1,0)</f>
        <v>1</v>
      </c>
      <c r="CA36">
        <f aca="true" t="shared" si="52" ref="CA36:CA67">IF(M36&lt;&gt;"",1,0)</f>
        <v>1</v>
      </c>
      <c r="CB36">
        <f aca="true" t="shared" si="53" ref="CB36:CB67">IF(N36&lt;&gt;"",1,0)</f>
        <v>1</v>
      </c>
      <c r="CC36">
        <f aca="true" t="shared" si="54" ref="CC36:CC67">IF(O36&lt;&gt;"",1,0)</f>
        <v>1</v>
      </c>
      <c r="CD36">
        <f aca="true" t="shared" si="55" ref="CD36:CD67">IF(P36&lt;&gt;"",1,0)</f>
        <v>1</v>
      </c>
      <c r="CE36">
        <f aca="true" t="shared" si="56" ref="CE36:CE67">IF(Q36&lt;&gt;"",1,0)</f>
        <v>1</v>
      </c>
      <c r="CF36">
        <f aca="true" t="shared" si="57" ref="CF36:CF67">IF(R36&lt;&gt;"",1,0)</f>
        <v>1</v>
      </c>
      <c r="CG36">
        <f aca="true" t="shared" si="58" ref="CG36:CG67">IF(S36&lt;&gt;"",1,0)</f>
        <v>1</v>
      </c>
      <c r="CH36">
        <f aca="true" t="shared" si="59" ref="CH36:CH67">IF(T36&lt;&gt;"",1,0)</f>
        <v>1</v>
      </c>
      <c r="CI36">
        <f aca="true" t="shared" si="60" ref="CI36:CI67">IF(U36&lt;&gt;"",1,0)</f>
        <v>1</v>
      </c>
      <c r="CJ36">
        <f aca="true" t="shared" si="61" ref="CJ36:CJ67">IF(V36&lt;&gt;"",1,0)</f>
        <v>1</v>
      </c>
      <c r="CK36">
        <f aca="true" t="shared" si="62" ref="CK36:CK67">IF(W36&lt;&gt;"",1,0)</f>
        <v>1</v>
      </c>
      <c r="CL36">
        <f aca="true" t="shared" si="63" ref="CL36:CL67">IF(X36&lt;&gt;"",1,0)</f>
        <v>1</v>
      </c>
      <c r="CM36">
        <f aca="true" t="shared" si="64" ref="CM36:CM67">IF(Y36&lt;&gt;"",1,0)</f>
        <v>1</v>
      </c>
      <c r="CN36">
        <f aca="true" t="shared" si="65" ref="CN36:CN67">IF(Z36&lt;&gt;"",1,0)</f>
        <v>1</v>
      </c>
      <c r="CO36">
        <f aca="true" t="shared" si="66" ref="CO36:CO67">IF(AA36&lt;&gt;"",1,0)</f>
        <v>1</v>
      </c>
      <c r="CP36">
        <f aca="true" t="shared" si="67" ref="CP36:CP67">IF(AB36&lt;&gt;"",1,0)</f>
        <v>1</v>
      </c>
      <c r="CQ36">
        <f aca="true" t="shared" si="68" ref="CQ36:CQ67">IF(AC36&lt;&gt;"",1,0)</f>
        <v>1</v>
      </c>
      <c r="CR36">
        <f aca="true" t="shared" si="69" ref="CR36:CR67">IF(AD36&lt;&gt;"",1,0)</f>
        <v>1</v>
      </c>
      <c r="CS36">
        <f aca="true" t="shared" si="70" ref="CS36:CS67">IF(AE36&lt;&gt;"",1,0)</f>
        <v>1</v>
      </c>
      <c r="CT36">
        <f aca="true" t="shared" si="71" ref="CT36:CT67">IF(AF36&lt;&gt;"",1,0)</f>
        <v>1</v>
      </c>
      <c r="CU36">
        <f aca="true" t="shared" si="72" ref="CU36:CU67">IF(AG36&lt;&gt;"",1,0)</f>
        <v>1</v>
      </c>
      <c r="CV36">
        <f aca="true" t="shared" si="73" ref="CV36:CV67">IF(AH36&lt;&gt;"",1,0)</f>
        <v>1</v>
      </c>
      <c r="CW36">
        <f aca="true" t="shared" si="74" ref="CW36:CW67">IF(AI36&lt;&gt;"",1,0)</f>
        <v>1</v>
      </c>
      <c r="CX36">
        <f aca="true" t="shared" si="75" ref="CX36:CX67">IF(AJ36&lt;&gt;"",1,0)</f>
        <v>1</v>
      </c>
      <c r="CY36">
        <f aca="true" t="shared" si="76" ref="CY36:CY67">IF(AK36&lt;&gt;"",1,0)</f>
        <v>1</v>
      </c>
      <c r="CZ36">
        <f aca="true" t="shared" si="77" ref="CZ36:CZ67">IF(AL36&lt;&gt;"",1,0)</f>
        <v>1</v>
      </c>
      <c r="DA36">
        <f aca="true" t="shared" si="78" ref="DA36:DA67">IF(AM36&lt;&gt;"",1,0)</f>
        <v>1</v>
      </c>
      <c r="DB36">
        <f aca="true" t="shared" si="79" ref="DB36:DB67">IF(AN36&lt;&gt;"",1,0)</f>
        <v>1</v>
      </c>
      <c r="DC36">
        <f aca="true" t="shared" si="80" ref="DC36:DC67">IF(AO36&lt;&gt;"",1,0)</f>
        <v>1</v>
      </c>
      <c r="DD36">
        <f aca="true" t="shared" si="81" ref="DD36:DD67">IF(AP36&lt;&gt;"",1,0)</f>
        <v>1</v>
      </c>
      <c r="DE36">
        <f aca="true" t="shared" si="82" ref="DE36:DE67">IF(AQ36&lt;&gt;"",1,0)</f>
        <v>1</v>
      </c>
      <c r="DF36">
        <f aca="true" t="shared" si="83" ref="DF36:DF67">IF(AR36&lt;&gt;"",1,0)</f>
        <v>1</v>
      </c>
      <c r="DG36">
        <f aca="true" t="shared" si="84" ref="DG36:DG67">IF(AS36&lt;&gt;"",1,0)</f>
        <v>1</v>
      </c>
      <c r="DH36">
        <f aca="true" t="shared" si="85" ref="DH36:DH67">IF(AT36&lt;&gt;"",1,0)</f>
        <v>1</v>
      </c>
      <c r="EC36">
        <f>SUM(BS36:EB36)</f>
        <v>42</v>
      </c>
      <c r="EE36">
        <v>3</v>
      </c>
      <c r="EF36">
        <v>4</v>
      </c>
      <c r="EG36">
        <v>6</v>
      </c>
      <c r="EH36">
        <v>7</v>
      </c>
      <c r="EM36" s="3">
        <f>EG36/SUM(EG$4:EG$45)</f>
        <v>0.00411240575736806</v>
      </c>
      <c r="EN36" s="3">
        <f>EH36/SUM(EH$4:EH$94)</f>
        <v>0.004797806716929404</v>
      </c>
    </row>
    <row r="37" spans="1:144" ht="11.25">
      <c r="A37" t="s">
        <v>116</v>
      </c>
      <c r="B37" t="s">
        <v>53</v>
      </c>
      <c r="C37" t="s">
        <v>54</v>
      </c>
      <c r="D37">
        <v>3</v>
      </c>
      <c r="E37">
        <v>0</v>
      </c>
      <c r="F37">
        <v>0</v>
      </c>
      <c r="G37">
        <v>7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2</v>
      </c>
      <c r="T37">
        <v>1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1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BO37">
        <f t="shared" si="42"/>
        <v>14</v>
      </c>
      <c r="BP37">
        <f t="shared" si="43"/>
        <v>42</v>
      </c>
      <c r="BR37">
        <v>3</v>
      </c>
      <c r="BS37">
        <f t="shared" si="44"/>
        <v>1</v>
      </c>
      <c r="BT37">
        <f t="shared" si="45"/>
        <v>1</v>
      </c>
      <c r="BU37">
        <f t="shared" si="46"/>
        <v>1</v>
      </c>
      <c r="BV37">
        <f t="shared" si="47"/>
        <v>1</v>
      </c>
      <c r="BW37">
        <f t="shared" si="48"/>
        <v>1</v>
      </c>
      <c r="BX37">
        <f t="shared" si="49"/>
        <v>1</v>
      </c>
      <c r="BY37">
        <f t="shared" si="50"/>
        <v>1</v>
      </c>
      <c r="BZ37">
        <f t="shared" si="51"/>
        <v>1</v>
      </c>
      <c r="CA37">
        <f t="shared" si="52"/>
        <v>1</v>
      </c>
      <c r="CB37">
        <f t="shared" si="53"/>
        <v>1</v>
      </c>
      <c r="CC37">
        <f t="shared" si="54"/>
        <v>1</v>
      </c>
      <c r="CD37">
        <f t="shared" si="55"/>
        <v>1</v>
      </c>
      <c r="CE37">
        <f t="shared" si="56"/>
        <v>1</v>
      </c>
      <c r="CF37">
        <f t="shared" si="57"/>
        <v>1</v>
      </c>
      <c r="CG37">
        <f t="shared" si="58"/>
        <v>1</v>
      </c>
      <c r="CH37">
        <f t="shared" si="59"/>
        <v>1</v>
      </c>
      <c r="CI37">
        <f t="shared" si="60"/>
        <v>1</v>
      </c>
      <c r="CJ37">
        <f t="shared" si="61"/>
        <v>1</v>
      </c>
      <c r="CK37">
        <f t="shared" si="62"/>
        <v>1</v>
      </c>
      <c r="CL37">
        <f t="shared" si="63"/>
        <v>1</v>
      </c>
      <c r="CM37">
        <f t="shared" si="64"/>
        <v>1</v>
      </c>
      <c r="CN37">
        <f t="shared" si="65"/>
        <v>1</v>
      </c>
      <c r="CO37">
        <f t="shared" si="66"/>
        <v>1</v>
      </c>
      <c r="CP37">
        <f t="shared" si="67"/>
        <v>1</v>
      </c>
      <c r="CQ37">
        <f t="shared" si="68"/>
        <v>1</v>
      </c>
      <c r="CR37">
        <f t="shared" si="69"/>
        <v>1</v>
      </c>
      <c r="CS37">
        <f t="shared" si="70"/>
        <v>1</v>
      </c>
      <c r="CT37">
        <f t="shared" si="71"/>
        <v>1</v>
      </c>
      <c r="CU37">
        <f t="shared" si="72"/>
        <v>1</v>
      </c>
      <c r="CV37">
        <f t="shared" si="73"/>
        <v>1</v>
      </c>
      <c r="CW37">
        <f t="shared" si="74"/>
        <v>1</v>
      </c>
      <c r="CX37">
        <f t="shared" si="75"/>
        <v>1</v>
      </c>
      <c r="CY37">
        <f t="shared" si="76"/>
        <v>1</v>
      </c>
      <c r="CZ37">
        <f t="shared" si="77"/>
        <v>1</v>
      </c>
      <c r="DA37">
        <f t="shared" si="78"/>
        <v>1</v>
      </c>
      <c r="DB37">
        <f t="shared" si="79"/>
        <v>1</v>
      </c>
      <c r="DC37">
        <f t="shared" si="80"/>
        <v>1</v>
      </c>
      <c r="DD37">
        <f t="shared" si="81"/>
        <v>1</v>
      </c>
      <c r="DE37">
        <f t="shared" si="82"/>
        <v>1</v>
      </c>
      <c r="DF37">
        <f t="shared" si="83"/>
        <v>1</v>
      </c>
      <c r="DG37">
        <f t="shared" si="84"/>
        <v>1</v>
      </c>
      <c r="DH37">
        <f t="shared" si="85"/>
        <v>1</v>
      </c>
      <c r="EC37">
        <f>SUM(BS37:EB37)</f>
        <v>42</v>
      </c>
      <c r="EE37">
        <v>1</v>
      </c>
      <c r="EF37">
        <v>5</v>
      </c>
      <c r="EG37">
        <v>5</v>
      </c>
      <c r="EH37">
        <v>14</v>
      </c>
      <c r="EM37" s="3">
        <f>EG37/SUM(EG$4:EG$45)</f>
        <v>0.003427004797806717</v>
      </c>
      <c r="EN37" s="3">
        <f>EH37/SUM(EH$4:EH$94)</f>
        <v>0.009595613433858808</v>
      </c>
    </row>
    <row r="38" spans="1:144" ht="11.25">
      <c r="A38" t="s">
        <v>116</v>
      </c>
      <c r="B38" t="s">
        <v>55</v>
      </c>
      <c r="C38" t="s">
        <v>56</v>
      </c>
      <c r="D38">
        <v>4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</v>
      </c>
      <c r="R38">
        <v>0</v>
      </c>
      <c r="S38">
        <v>1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1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BO38">
        <f t="shared" si="42"/>
        <v>3</v>
      </c>
      <c r="BP38">
        <f t="shared" si="43"/>
        <v>42</v>
      </c>
      <c r="BR38">
        <v>4</v>
      </c>
      <c r="BS38">
        <f t="shared" si="44"/>
        <v>1</v>
      </c>
      <c r="BT38">
        <f t="shared" si="45"/>
        <v>1</v>
      </c>
      <c r="BU38">
        <f t="shared" si="46"/>
        <v>1</v>
      </c>
      <c r="BV38">
        <f t="shared" si="47"/>
        <v>1</v>
      </c>
      <c r="BW38">
        <f t="shared" si="48"/>
        <v>1</v>
      </c>
      <c r="BX38">
        <f t="shared" si="49"/>
        <v>1</v>
      </c>
      <c r="BY38">
        <f t="shared" si="50"/>
        <v>1</v>
      </c>
      <c r="BZ38">
        <f t="shared" si="51"/>
        <v>1</v>
      </c>
      <c r="CA38">
        <f t="shared" si="52"/>
        <v>1</v>
      </c>
      <c r="CB38">
        <f t="shared" si="53"/>
        <v>1</v>
      </c>
      <c r="CC38">
        <f t="shared" si="54"/>
        <v>1</v>
      </c>
      <c r="CD38">
        <f t="shared" si="55"/>
        <v>1</v>
      </c>
      <c r="CE38">
        <f t="shared" si="56"/>
        <v>1</v>
      </c>
      <c r="CF38">
        <f t="shared" si="57"/>
        <v>1</v>
      </c>
      <c r="CG38">
        <f t="shared" si="58"/>
        <v>1</v>
      </c>
      <c r="CH38">
        <f t="shared" si="59"/>
        <v>1</v>
      </c>
      <c r="CI38">
        <f t="shared" si="60"/>
        <v>1</v>
      </c>
      <c r="CJ38">
        <f t="shared" si="61"/>
        <v>1</v>
      </c>
      <c r="CK38">
        <f t="shared" si="62"/>
        <v>1</v>
      </c>
      <c r="CL38">
        <f t="shared" si="63"/>
        <v>1</v>
      </c>
      <c r="CM38">
        <f t="shared" si="64"/>
        <v>1</v>
      </c>
      <c r="CN38">
        <f t="shared" si="65"/>
        <v>1</v>
      </c>
      <c r="CO38">
        <f t="shared" si="66"/>
        <v>1</v>
      </c>
      <c r="CP38">
        <f t="shared" si="67"/>
        <v>1</v>
      </c>
      <c r="CQ38">
        <f t="shared" si="68"/>
        <v>1</v>
      </c>
      <c r="CR38">
        <f t="shared" si="69"/>
        <v>1</v>
      </c>
      <c r="CS38">
        <f t="shared" si="70"/>
        <v>1</v>
      </c>
      <c r="CT38">
        <f t="shared" si="71"/>
        <v>1</v>
      </c>
      <c r="CU38">
        <f t="shared" si="72"/>
        <v>1</v>
      </c>
      <c r="CV38">
        <f t="shared" si="73"/>
        <v>1</v>
      </c>
      <c r="CW38">
        <f t="shared" si="74"/>
        <v>1</v>
      </c>
      <c r="CX38">
        <f t="shared" si="75"/>
        <v>1</v>
      </c>
      <c r="CY38">
        <f t="shared" si="76"/>
        <v>1</v>
      </c>
      <c r="CZ38">
        <f t="shared" si="77"/>
        <v>1</v>
      </c>
      <c r="DA38">
        <f t="shared" si="78"/>
        <v>1</v>
      </c>
      <c r="DB38">
        <f t="shared" si="79"/>
        <v>1</v>
      </c>
      <c r="DC38">
        <f t="shared" si="80"/>
        <v>1</v>
      </c>
      <c r="DD38">
        <f t="shared" si="81"/>
        <v>1</v>
      </c>
      <c r="DE38">
        <f t="shared" si="82"/>
        <v>1</v>
      </c>
      <c r="DF38">
        <f t="shared" si="83"/>
        <v>1</v>
      </c>
      <c r="DG38">
        <f t="shared" si="84"/>
        <v>1</v>
      </c>
      <c r="DH38">
        <f t="shared" si="85"/>
        <v>1</v>
      </c>
      <c r="EC38">
        <f>SUM(BS38:EB38)</f>
        <v>42</v>
      </c>
      <c r="EE38">
        <v>2</v>
      </c>
      <c r="EF38">
        <v>3</v>
      </c>
      <c r="EG38">
        <v>4</v>
      </c>
      <c r="EH38">
        <v>3</v>
      </c>
      <c r="EM38" s="3">
        <f>EG38/SUM(EG$4:EG$45)</f>
        <v>0.0027416038382453737</v>
      </c>
      <c r="EN38" s="3">
        <f>EH38/SUM(EH$4:EH$94)</f>
        <v>0.00205620287868403</v>
      </c>
    </row>
    <row r="39" spans="1:144" ht="11.25">
      <c r="A39" t="s">
        <v>116</v>
      </c>
      <c r="B39" t="s">
        <v>52</v>
      </c>
      <c r="C39" t="s">
        <v>58</v>
      </c>
      <c r="D39">
        <v>6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1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BO39">
        <f t="shared" si="42"/>
        <v>1</v>
      </c>
      <c r="BP39">
        <f t="shared" si="43"/>
        <v>42</v>
      </c>
      <c r="BR39">
        <v>6</v>
      </c>
      <c r="BS39">
        <f t="shared" si="44"/>
        <v>1</v>
      </c>
      <c r="BT39">
        <f t="shared" si="45"/>
        <v>1</v>
      </c>
      <c r="BU39">
        <f t="shared" si="46"/>
        <v>1</v>
      </c>
      <c r="BV39">
        <f t="shared" si="47"/>
        <v>1</v>
      </c>
      <c r="BW39">
        <f t="shared" si="48"/>
        <v>1</v>
      </c>
      <c r="BX39">
        <f t="shared" si="49"/>
        <v>1</v>
      </c>
      <c r="BY39">
        <f t="shared" si="50"/>
        <v>1</v>
      </c>
      <c r="BZ39">
        <f t="shared" si="51"/>
        <v>1</v>
      </c>
      <c r="CA39">
        <f t="shared" si="52"/>
        <v>1</v>
      </c>
      <c r="CB39">
        <f t="shared" si="53"/>
        <v>1</v>
      </c>
      <c r="CC39">
        <f t="shared" si="54"/>
        <v>1</v>
      </c>
      <c r="CD39">
        <f t="shared" si="55"/>
        <v>1</v>
      </c>
      <c r="CE39">
        <f t="shared" si="56"/>
        <v>1</v>
      </c>
      <c r="CF39">
        <f t="shared" si="57"/>
        <v>1</v>
      </c>
      <c r="CG39">
        <f t="shared" si="58"/>
        <v>1</v>
      </c>
      <c r="CH39">
        <f t="shared" si="59"/>
        <v>1</v>
      </c>
      <c r="CI39">
        <f t="shared" si="60"/>
        <v>1</v>
      </c>
      <c r="CJ39">
        <f t="shared" si="61"/>
        <v>1</v>
      </c>
      <c r="CK39">
        <f t="shared" si="62"/>
        <v>1</v>
      </c>
      <c r="CL39">
        <f t="shared" si="63"/>
        <v>1</v>
      </c>
      <c r="CM39">
        <f t="shared" si="64"/>
        <v>1</v>
      </c>
      <c r="CN39">
        <f t="shared" si="65"/>
        <v>1</v>
      </c>
      <c r="CO39">
        <f t="shared" si="66"/>
        <v>1</v>
      </c>
      <c r="CP39">
        <f t="shared" si="67"/>
        <v>1</v>
      </c>
      <c r="CQ39">
        <f t="shared" si="68"/>
        <v>1</v>
      </c>
      <c r="CR39">
        <f t="shared" si="69"/>
        <v>1</v>
      </c>
      <c r="CS39">
        <f t="shared" si="70"/>
        <v>1</v>
      </c>
      <c r="CT39">
        <f t="shared" si="71"/>
        <v>1</v>
      </c>
      <c r="CU39">
        <f t="shared" si="72"/>
        <v>1</v>
      </c>
      <c r="CV39">
        <f t="shared" si="73"/>
        <v>1</v>
      </c>
      <c r="CW39">
        <f t="shared" si="74"/>
        <v>1</v>
      </c>
      <c r="CX39">
        <f t="shared" si="75"/>
        <v>1</v>
      </c>
      <c r="CY39">
        <f t="shared" si="76"/>
        <v>1</v>
      </c>
      <c r="CZ39">
        <f t="shared" si="77"/>
        <v>1</v>
      </c>
      <c r="DA39">
        <f t="shared" si="78"/>
        <v>1</v>
      </c>
      <c r="DB39">
        <f t="shared" si="79"/>
        <v>1</v>
      </c>
      <c r="DC39">
        <f t="shared" si="80"/>
        <v>1</v>
      </c>
      <c r="DD39">
        <f t="shared" si="81"/>
        <v>1</v>
      </c>
      <c r="DE39">
        <f t="shared" si="82"/>
        <v>1</v>
      </c>
      <c r="DF39">
        <f t="shared" si="83"/>
        <v>1</v>
      </c>
      <c r="DG39">
        <f t="shared" si="84"/>
        <v>1</v>
      </c>
      <c r="DH39">
        <f t="shared" si="85"/>
        <v>1</v>
      </c>
      <c r="EC39">
        <f>SUM(BS39:EB39)</f>
        <v>42</v>
      </c>
      <c r="EE39">
        <v>3</v>
      </c>
      <c r="EF39">
        <v>1</v>
      </c>
      <c r="EG39">
        <v>3</v>
      </c>
      <c r="EH39">
        <v>1</v>
      </c>
      <c r="EM39" s="3">
        <f>EG39/SUM(EG$4:EG$45)</f>
        <v>0.00205620287868403</v>
      </c>
      <c r="EN39" s="3">
        <f>EH39/SUM(EH$4:EH$94)</f>
        <v>0.0006854009595613434</v>
      </c>
    </row>
    <row r="40" spans="1:144" ht="11.25">
      <c r="A40" t="s">
        <v>116</v>
      </c>
      <c r="B40" t="s">
        <v>52</v>
      </c>
      <c r="C40" t="s">
        <v>59</v>
      </c>
      <c r="D40">
        <v>7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BO40">
        <f t="shared" si="42"/>
        <v>1</v>
      </c>
      <c r="BP40">
        <f t="shared" si="43"/>
        <v>42</v>
      </c>
      <c r="BR40">
        <v>7</v>
      </c>
      <c r="BS40">
        <f t="shared" si="44"/>
        <v>1</v>
      </c>
      <c r="BT40">
        <f t="shared" si="45"/>
        <v>1</v>
      </c>
      <c r="BU40">
        <f t="shared" si="46"/>
        <v>1</v>
      </c>
      <c r="BV40">
        <f t="shared" si="47"/>
        <v>1</v>
      </c>
      <c r="BW40">
        <f t="shared" si="48"/>
        <v>1</v>
      </c>
      <c r="BX40">
        <f t="shared" si="49"/>
        <v>1</v>
      </c>
      <c r="BY40">
        <f t="shared" si="50"/>
        <v>1</v>
      </c>
      <c r="BZ40">
        <f t="shared" si="51"/>
        <v>1</v>
      </c>
      <c r="CA40">
        <f t="shared" si="52"/>
        <v>1</v>
      </c>
      <c r="CB40">
        <f t="shared" si="53"/>
        <v>1</v>
      </c>
      <c r="CC40">
        <f t="shared" si="54"/>
        <v>1</v>
      </c>
      <c r="CD40">
        <f t="shared" si="55"/>
        <v>1</v>
      </c>
      <c r="CE40">
        <f t="shared" si="56"/>
        <v>1</v>
      </c>
      <c r="CF40">
        <f t="shared" si="57"/>
        <v>1</v>
      </c>
      <c r="CG40">
        <f t="shared" si="58"/>
        <v>1</v>
      </c>
      <c r="CH40">
        <f t="shared" si="59"/>
        <v>1</v>
      </c>
      <c r="CI40">
        <f t="shared" si="60"/>
        <v>1</v>
      </c>
      <c r="CJ40">
        <f t="shared" si="61"/>
        <v>1</v>
      </c>
      <c r="CK40">
        <f t="shared" si="62"/>
        <v>1</v>
      </c>
      <c r="CL40">
        <f t="shared" si="63"/>
        <v>1</v>
      </c>
      <c r="CM40">
        <f t="shared" si="64"/>
        <v>1</v>
      </c>
      <c r="CN40">
        <f t="shared" si="65"/>
        <v>1</v>
      </c>
      <c r="CO40">
        <f t="shared" si="66"/>
        <v>1</v>
      </c>
      <c r="CP40">
        <f t="shared" si="67"/>
        <v>1</v>
      </c>
      <c r="CQ40">
        <f t="shared" si="68"/>
        <v>1</v>
      </c>
      <c r="CR40">
        <f t="shared" si="69"/>
        <v>1</v>
      </c>
      <c r="CS40">
        <f t="shared" si="70"/>
        <v>1</v>
      </c>
      <c r="CT40">
        <f t="shared" si="71"/>
        <v>1</v>
      </c>
      <c r="CU40">
        <f t="shared" si="72"/>
        <v>1</v>
      </c>
      <c r="CV40">
        <f t="shared" si="73"/>
        <v>1</v>
      </c>
      <c r="CW40">
        <f t="shared" si="74"/>
        <v>1</v>
      </c>
      <c r="CX40">
        <f t="shared" si="75"/>
        <v>1</v>
      </c>
      <c r="CY40">
        <f t="shared" si="76"/>
        <v>1</v>
      </c>
      <c r="CZ40">
        <f t="shared" si="77"/>
        <v>1</v>
      </c>
      <c r="DA40">
        <f t="shared" si="78"/>
        <v>1</v>
      </c>
      <c r="DB40">
        <f t="shared" si="79"/>
        <v>1</v>
      </c>
      <c r="DC40">
        <f t="shared" si="80"/>
        <v>1</v>
      </c>
      <c r="DD40">
        <f t="shared" si="81"/>
        <v>1</v>
      </c>
      <c r="DE40">
        <f t="shared" si="82"/>
        <v>1</v>
      </c>
      <c r="DF40">
        <f t="shared" si="83"/>
        <v>1</v>
      </c>
      <c r="DG40">
        <f t="shared" si="84"/>
        <v>1</v>
      </c>
      <c r="DH40">
        <f t="shared" si="85"/>
        <v>1</v>
      </c>
      <c r="EC40">
        <f>SUM(BS40:EB40)</f>
        <v>42</v>
      </c>
      <c r="EE40">
        <v>2</v>
      </c>
      <c r="EF40">
        <v>1</v>
      </c>
      <c r="EG40">
        <v>2</v>
      </c>
      <c r="EH40">
        <v>1</v>
      </c>
      <c r="EM40" s="3">
        <f>EG40/SUM(EG$4:EG$45)</f>
        <v>0.0013708019191226869</v>
      </c>
      <c r="EN40" s="3">
        <f>EH40/SUM(EH$4:EH$94)</f>
        <v>0.0006854009595613434</v>
      </c>
    </row>
    <row r="41" spans="1:144" ht="11.25">
      <c r="A41" t="s">
        <v>116</v>
      </c>
      <c r="B41" t="s">
        <v>60</v>
      </c>
      <c r="C41" t="s">
        <v>61</v>
      </c>
      <c r="D41">
        <v>9</v>
      </c>
      <c r="E41">
        <v>0</v>
      </c>
      <c r="F41">
        <v>16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BO41">
        <f t="shared" si="42"/>
        <v>17</v>
      </c>
      <c r="BP41">
        <f t="shared" si="43"/>
        <v>42</v>
      </c>
      <c r="BR41">
        <v>9</v>
      </c>
      <c r="BS41">
        <f t="shared" si="44"/>
        <v>1</v>
      </c>
      <c r="BT41">
        <f t="shared" si="45"/>
        <v>1</v>
      </c>
      <c r="BU41">
        <f t="shared" si="46"/>
        <v>1</v>
      </c>
      <c r="BV41">
        <f t="shared" si="47"/>
        <v>1</v>
      </c>
      <c r="BW41">
        <f t="shared" si="48"/>
        <v>1</v>
      </c>
      <c r="BX41">
        <f t="shared" si="49"/>
        <v>1</v>
      </c>
      <c r="BY41">
        <f t="shared" si="50"/>
        <v>1</v>
      </c>
      <c r="BZ41">
        <f t="shared" si="51"/>
        <v>1</v>
      </c>
      <c r="CA41">
        <f t="shared" si="52"/>
        <v>1</v>
      </c>
      <c r="CB41">
        <f t="shared" si="53"/>
        <v>1</v>
      </c>
      <c r="CC41">
        <f t="shared" si="54"/>
        <v>1</v>
      </c>
      <c r="CD41">
        <f t="shared" si="55"/>
        <v>1</v>
      </c>
      <c r="CE41">
        <f t="shared" si="56"/>
        <v>1</v>
      </c>
      <c r="CF41">
        <f t="shared" si="57"/>
        <v>1</v>
      </c>
      <c r="CG41">
        <f t="shared" si="58"/>
        <v>1</v>
      </c>
      <c r="CH41">
        <f t="shared" si="59"/>
        <v>1</v>
      </c>
      <c r="CI41">
        <f t="shared" si="60"/>
        <v>1</v>
      </c>
      <c r="CJ41">
        <f t="shared" si="61"/>
        <v>1</v>
      </c>
      <c r="CK41">
        <f t="shared" si="62"/>
        <v>1</v>
      </c>
      <c r="CL41">
        <f t="shared" si="63"/>
        <v>1</v>
      </c>
      <c r="CM41">
        <f t="shared" si="64"/>
        <v>1</v>
      </c>
      <c r="CN41">
        <f t="shared" si="65"/>
        <v>1</v>
      </c>
      <c r="CO41">
        <f t="shared" si="66"/>
        <v>1</v>
      </c>
      <c r="CP41">
        <f t="shared" si="67"/>
        <v>1</v>
      </c>
      <c r="CQ41">
        <f t="shared" si="68"/>
        <v>1</v>
      </c>
      <c r="CR41">
        <f t="shared" si="69"/>
        <v>1</v>
      </c>
      <c r="CS41">
        <f t="shared" si="70"/>
        <v>1</v>
      </c>
      <c r="CT41">
        <f t="shared" si="71"/>
        <v>1</v>
      </c>
      <c r="CU41">
        <f t="shared" si="72"/>
        <v>1</v>
      </c>
      <c r="CV41">
        <f t="shared" si="73"/>
        <v>1</v>
      </c>
      <c r="CW41">
        <f t="shared" si="74"/>
        <v>1</v>
      </c>
      <c r="CX41">
        <f t="shared" si="75"/>
        <v>1</v>
      </c>
      <c r="CY41">
        <f t="shared" si="76"/>
        <v>1</v>
      </c>
      <c r="CZ41">
        <f t="shared" si="77"/>
        <v>1</v>
      </c>
      <c r="DA41">
        <f t="shared" si="78"/>
        <v>1</v>
      </c>
      <c r="DB41">
        <f t="shared" si="79"/>
        <v>1</v>
      </c>
      <c r="DC41">
        <f t="shared" si="80"/>
        <v>1</v>
      </c>
      <c r="DD41">
        <f t="shared" si="81"/>
        <v>1</v>
      </c>
      <c r="DE41">
        <f t="shared" si="82"/>
        <v>1</v>
      </c>
      <c r="DF41">
        <f t="shared" si="83"/>
        <v>1</v>
      </c>
      <c r="DG41">
        <f t="shared" si="84"/>
        <v>1</v>
      </c>
      <c r="DH41">
        <f t="shared" si="85"/>
        <v>1</v>
      </c>
      <c r="EC41">
        <f>SUM(BS41:EB41)</f>
        <v>42</v>
      </c>
      <c r="EE41">
        <v>2</v>
      </c>
      <c r="EF41">
        <v>2</v>
      </c>
      <c r="EG41">
        <v>2</v>
      </c>
      <c r="EH41">
        <v>17</v>
      </c>
      <c r="EM41" s="3">
        <f>EG41/SUM(EG$4:EG$45)</f>
        <v>0.0013708019191226869</v>
      </c>
      <c r="EN41" s="3">
        <f>EH41/SUM(EH$4:EH$94)</f>
        <v>0.011651816312542838</v>
      </c>
    </row>
    <row r="42" spans="1:144" ht="11.25">
      <c r="A42" t="s">
        <v>116</v>
      </c>
      <c r="B42" t="s">
        <v>62</v>
      </c>
      <c r="C42" t="s">
        <v>23</v>
      </c>
      <c r="D42">
        <v>10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1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5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BO42">
        <f t="shared" si="42"/>
        <v>6</v>
      </c>
      <c r="BP42">
        <f t="shared" si="43"/>
        <v>42</v>
      </c>
      <c r="BR42">
        <v>10</v>
      </c>
      <c r="BS42">
        <f t="shared" si="44"/>
        <v>1</v>
      </c>
      <c r="BT42">
        <f t="shared" si="45"/>
        <v>1</v>
      </c>
      <c r="BU42">
        <f t="shared" si="46"/>
        <v>1</v>
      </c>
      <c r="BV42">
        <f t="shared" si="47"/>
        <v>1</v>
      </c>
      <c r="BW42">
        <f t="shared" si="48"/>
        <v>1</v>
      </c>
      <c r="BX42">
        <f t="shared" si="49"/>
        <v>1</v>
      </c>
      <c r="BY42">
        <f t="shared" si="50"/>
        <v>1</v>
      </c>
      <c r="BZ42">
        <f t="shared" si="51"/>
        <v>1</v>
      </c>
      <c r="CA42">
        <f t="shared" si="52"/>
        <v>1</v>
      </c>
      <c r="CB42">
        <f t="shared" si="53"/>
        <v>1</v>
      </c>
      <c r="CC42">
        <f t="shared" si="54"/>
        <v>1</v>
      </c>
      <c r="CD42">
        <f t="shared" si="55"/>
        <v>1</v>
      </c>
      <c r="CE42">
        <f t="shared" si="56"/>
        <v>1</v>
      </c>
      <c r="CF42">
        <f t="shared" si="57"/>
        <v>1</v>
      </c>
      <c r="CG42">
        <f t="shared" si="58"/>
        <v>1</v>
      </c>
      <c r="CH42">
        <f t="shared" si="59"/>
        <v>1</v>
      </c>
      <c r="CI42">
        <f t="shared" si="60"/>
        <v>1</v>
      </c>
      <c r="CJ42">
        <f t="shared" si="61"/>
        <v>1</v>
      </c>
      <c r="CK42">
        <f t="shared" si="62"/>
        <v>1</v>
      </c>
      <c r="CL42">
        <f t="shared" si="63"/>
        <v>1</v>
      </c>
      <c r="CM42">
        <f t="shared" si="64"/>
        <v>1</v>
      </c>
      <c r="CN42">
        <f t="shared" si="65"/>
        <v>1</v>
      </c>
      <c r="CO42">
        <f t="shared" si="66"/>
        <v>1</v>
      </c>
      <c r="CP42">
        <f t="shared" si="67"/>
        <v>1</v>
      </c>
      <c r="CQ42">
        <f t="shared" si="68"/>
        <v>1</v>
      </c>
      <c r="CR42">
        <f t="shared" si="69"/>
        <v>1</v>
      </c>
      <c r="CS42">
        <f t="shared" si="70"/>
        <v>1</v>
      </c>
      <c r="CT42">
        <f t="shared" si="71"/>
        <v>1</v>
      </c>
      <c r="CU42">
        <f t="shared" si="72"/>
        <v>1</v>
      </c>
      <c r="CV42">
        <f t="shared" si="73"/>
        <v>1</v>
      </c>
      <c r="CW42">
        <f t="shared" si="74"/>
        <v>1</v>
      </c>
      <c r="CX42">
        <f t="shared" si="75"/>
        <v>1</v>
      </c>
      <c r="CY42">
        <f t="shared" si="76"/>
        <v>1</v>
      </c>
      <c r="CZ42">
        <f t="shared" si="77"/>
        <v>1</v>
      </c>
      <c r="DA42">
        <f t="shared" si="78"/>
        <v>1</v>
      </c>
      <c r="DB42">
        <f t="shared" si="79"/>
        <v>1</v>
      </c>
      <c r="DC42">
        <f t="shared" si="80"/>
        <v>1</v>
      </c>
      <c r="DD42">
        <f t="shared" si="81"/>
        <v>1</v>
      </c>
      <c r="DE42">
        <f t="shared" si="82"/>
        <v>1</v>
      </c>
      <c r="DF42">
        <f t="shared" si="83"/>
        <v>1</v>
      </c>
      <c r="DG42">
        <f t="shared" si="84"/>
        <v>1</v>
      </c>
      <c r="DH42">
        <f t="shared" si="85"/>
        <v>1</v>
      </c>
      <c r="EC42">
        <f>SUM(BS42:EB42)</f>
        <v>42</v>
      </c>
      <c r="EE42">
        <v>1</v>
      </c>
      <c r="EF42">
        <v>2</v>
      </c>
      <c r="EG42">
        <v>1</v>
      </c>
      <c r="EH42">
        <v>6</v>
      </c>
      <c r="EM42" s="3">
        <f>EG42/SUM(EG$4:EG$45)</f>
        <v>0.0006854009595613434</v>
      </c>
      <c r="EN42" s="3">
        <f>EH42/SUM(EH$4:EH$94)</f>
        <v>0.00411240575736806</v>
      </c>
    </row>
    <row r="43" spans="1:144" ht="11.25">
      <c r="A43" t="s">
        <v>116</v>
      </c>
      <c r="B43" t="s">
        <v>63</v>
      </c>
      <c r="C43" t="s">
        <v>64</v>
      </c>
      <c r="D43">
        <v>12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BO43">
        <f t="shared" si="42"/>
        <v>1</v>
      </c>
      <c r="BP43">
        <f t="shared" si="43"/>
        <v>42</v>
      </c>
      <c r="BR43">
        <v>12</v>
      </c>
      <c r="BS43">
        <f t="shared" si="44"/>
        <v>1</v>
      </c>
      <c r="BT43">
        <f t="shared" si="45"/>
        <v>1</v>
      </c>
      <c r="BU43">
        <f t="shared" si="46"/>
        <v>1</v>
      </c>
      <c r="BV43">
        <f t="shared" si="47"/>
        <v>1</v>
      </c>
      <c r="BW43">
        <f t="shared" si="48"/>
        <v>1</v>
      </c>
      <c r="BX43">
        <f t="shared" si="49"/>
        <v>1</v>
      </c>
      <c r="BY43">
        <f t="shared" si="50"/>
        <v>1</v>
      </c>
      <c r="BZ43">
        <f t="shared" si="51"/>
        <v>1</v>
      </c>
      <c r="CA43">
        <f t="shared" si="52"/>
        <v>1</v>
      </c>
      <c r="CB43">
        <f t="shared" si="53"/>
        <v>1</v>
      </c>
      <c r="CC43">
        <f t="shared" si="54"/>
        <v>1</v>
      </c>
      <c r="CD43">
        <f t="shared" si="55"/>
        <v>1</v>
      </c>
      <c r="CE43">
        <f t="shared" si="56"/>
        <v>1</v>
      </c>
      <c r="CF43">
        <f t="shared" si="57"/>
        <v>1</v>
      </c>
      <c r="CG43">
        <f t="shared" si="58"/>
        <v>1</v>
      </c>
      <c r="CH43">
        <f t="shared" si="59"/>
        <v>1</v>
      </c>
      <c r="CI43">
        <f t="shared" si="60"/>
        <v>1</v>
      </c>
      <c r="CJ43">
        <f t="shared" si="61"/>
        <v>1</v>
      </c>
      <c r="CK43">
        <f t="shared" si="62"/>
        <v>1</v>
      </c>
      <c r="CL43">
        <f t="shared" si="63"/>
        <v>1</v>
      </c>
      <c r="CM43">
        <f t="shared" si="64"/>
        <v>1</v>
      </c>
      <c r="CN43">
        <f t="shared" si="65"/>
        <v>1</v>
      </c>
      <c r="CO43">
        <f t="shared" si="66"/>
        <v>1</v>
      </c>
      <c r="CP43">
        <f t="shared" si="67"/>
        <v>1</v>
      </c>
      <c r="CQ43">
        <f t="shared" si="68"/>
        <v>1</v>
      </c>
      <c r="CR43">
        <f t="shared" si="69"/>
        <v>1</v>
      </c>
      <c r="CS43">
        <f t="shared" si="70"/>
        <v>1</v>
      </c>
      <c r="CT43">
        <f t="shared" si="71"/>
        <v>1</v>
      </c>
      <c r="CU43">
        <f t="shared" si="72"/>
        <v>1</v>
      </c>
      <c r="CV43">
        <f t="shared" si="73"/>
        <v>1</v>
      </c>
      <c r="CW43">
        <f t="shared" si="74"/>
        <v>1</v>
      </c>
      <c r="CX43">
        <f t="shared" si="75"/>
        <v>1</v>
      </c>
      <c r="CY43">
        <f t="shared" si="76"/>
        <v>1</v>
      </c>
      <c r="CZ43">
        <f t="shared" si="77"/>
        <v>1</v>
      </c>
      <c r="DA43">
        <f t="shared" si="78"/>
        <v>1</v>
      </c>
      <c r="DB43">
        <f t="shared" si="79"/>
        <v>1</v>
      </c>
      <c r="DC43">
        <f t="shared" si="80"/>
        <v>1</v>
      </c>
      <c r="DD43">
        <f t="shared" si="81"/>
        <v>1</v>
      </c>
      <c r="DE43">
        <f t="shared" si="82"/>
        <v>1</v>
      </c>
      <c r="DF43">
        <f t="shared" si="83"/>
        <v>1</v>
      </c>
      <c r="DG43">
        <f t="shared" si="84"/>
        <v>1</v>
      </c>
      <c r="DH43">
        <f t="shared" si="85"/>
        <v>1</v>
      </c>
      <c r="EC43">
        <f>SUM(BS43:EB43)</f>
        <v>42</v>
      </c>
      <c r="EE43">
        <v>1</v>
      </c>
      <c r="EF43">
        <v>1</v>
      </c>
      <c r="EG43">
        <v>1</v>
      </c>
      <c r="EH43">
        <v>1</v>
      </c>
      <c r="EM43" s="3">
        <f>EG43/SUM(EG$4:EG$45)</f>
        <v>0.0006854009595613434</v>
      </c>
      <c r="EN43" s="3">
        <f>EH43/SUM(EH$4:EH$94)</f>
        <v>0.0006854009595613434</v>
      </c>
    </row>
    <row r="44" spans="1:144" ht="11.25">
      <c r="A44" t="s">
        <v>116</v>
      </c>
      <c r="B44" t="s">
        <v>63</v>
      </c>
      <c r="C44" t="s">
        <v>65</v>
      </c>
      <c r="D44">
        <v>13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3</v>
      </c>
      <c r="M44">
        <v>1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1</v>
      </c>
      <c r="AR44">
        <v>0</v>
      </c>
      <c r="AS44">
        <v>0</v>
      </c>
      <c r="AT44">
        <v>0</v>
      </c>
      <c r="BO44">
        <f t="shared" si="42"/>
        <v>6</v>
      </c>
      <c r="BP44">
        <f t="shared" si="43"/>
        <v>42</v>
      </c>
      <c r="BR44">
        <v>13</v>
      </c>
      <c r="BS44">
        <f t="shared" si="44"/>
        <v>1</v>
      </c>
      <c r="BT44">
        <f t="shared" si="45"/>
        <v>1</v>
      </c>
      <c r="BU44">
        <f t="shared" si="46"/>
        <v>1</v>
      </c>
      <c r="BV44">
        <f t="shared" si="47"/>
        <v>1</v>
      </c>
      <c r="BW44">
        <f t="shared" si="48"/>
        <v>1</v>
      </c>
      <c r="BX44">
        <f t="shared" si="49"/>
        <v>1</v>
      </c>
      <c r="BY44">
        <f t="shared" si="50"/>
        <v>1</v>
      </c>
      <c r="BZ44">
        <f t="shared" si="51"/>
        <v>1</v>
      </c>
      <c r="CA44">
        <f t="shared" si="52"/>
        <v>1</v>
      </c>
      <c r="CB44">
        <f t="shared" si="53"/>
        <v>1</v>
      </c>
      <c r="CC44">
        <f t="shared" si="54"/>
        <v>1</v>
      </c>
      <c r="CD44">
        <f t="shared" si="55"/>
        <v>1</v>
      </c>
      <c r="CE44">
        <f t="shared" si="56"/>
        <v>1</v>
      </c>
      <c r="CF44">
        <f t="shared" si="57"/>
        <v>1</v>
      </c>
      <c r="CG44">
        <f t="shared" si="58"/>
        <v>1</v>
      </c>
      <c r="CH44">
        <f t="shared" si="59"/>
        <v>1</v>
      </c>
      <c r="CI44">
        <f t="shared" si="60"/>
        <v>1</v>
      </c>
      <c r="CJ44">
        <f t="shared" si="61"/>
        <v>1</v>
      </c>
      <c r="CK44">
        <f t="shared" si="62"/>
        <v>1</v>
      </c>
      <c r="CL44">
        <f t="shared" si="63"/>
        <v>1</v>
      </c>
      <c r="CM44">
        <f t="shared" si="64"/>
        <v>1</v>
      </c>
      <c r="CN44">
        <f t="shared" si="65"/>
        <v>1</v>
      </c>
      <c r="CO44">
        <f t="shared" si="66"/>
        <v>1</v>
      </c>
      <c r="CP44">
        <f t="shared" si="67"/>
        <v>1</v>
      </c>
      <c r="CQ44">
        <f t="shared" si="68"/>
        <v>1</v>
      </c>
      <c r="CR44">
        <f t="shared" si="69"/>
        <v>1</v>
      </c>
      <c r="CS44">
        <f t="shared" si="70"/>
        <v>1</v>
      </c>
      <c r="CT44">
        <f t="shared" si="71"/>
        <v>1</v>
      </c>
      <c r="CU44">
        <f t="shared" si="72"/>
        <v>1</v>
      </c>
      <c r="CV44">
        <f t="shared" si="73"/>
        <v>1</v>
      </c>
      <c r="CW44">
        <f t="shared" si="74"/>
        <v>1</v>
      </c>
      <c r="CX44">
        <f t="shared" si="75"/>
        <v>1</v>
      </c>
      <c r="CY44">
        <f t="shared" si="76"/>
        <v>1</v>
      </c>
      <c r="CZ44">
        <f t="shared" si="77"/>
        <v>1</v>
      </c>
      <c r="DA44">
        <f t="shared" si="78"/>
        <v>1</v>
      </c>
      <c r="DB44">
        <f t="shared" si="79"/>
        <v>1</v>
      </c>
      <c r="DC44">
        <f t="shared" si="80"/>
        <v>1</v>
      </c>
      <c r="DD44">
        <f t="shared" si="81"/>
        <v>1</v>
      </c>
      <c r="DE44">
        <f t="shared" si="82"/>
        <v>1</v>
      </c>
      <c r="DF44">
        <f t="shared" si="83"/>
        <v>1</v>
      </c>
      <c r="DG44">
        <f t="shared" si="84"/>
        <v>1</v>
      </c>
      <c r="DH44">
        <f t="shared" si="85"/>
        <v>1</v>
      </c>
      <c r="EC44">
        <f>SUM(BS44:EB44)</f>
        <v>42</v>
      </c>
      <c r="EE44">
        <v>1</v>
      </c>
      <c r="EF44">
        <v>4</v>
      </c>
      <c r="EG44">
        <v>1</v>
      </c>
      <c r="EH44">
        <v>6</v>
      </c>
      <c r="EM44" s="3">
        <f>EG44/SUM(EG$4:EG$45)</f>
        <v>0.0006854009595613434</v>
      </c>
      <c r="EN44" s="3">
        <f>EH44/SUM(EH$4:EH$94)</f>
        <v>0.00411240575736806</v>
      </c>
    </row>
    <row r="45" spans="1:144" ht="11.25">
      <c r="A45" t="s">
        <v>116</v>
      </c>
      <c r="B45" t="s">
        <v>63</v>
      </c>
      <c r="C45" t="s">
        <v>66</v>
      </c>
      <c r="D45">
        <v>14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0</v>
      </c>
      <c r="AB45">
        <v>0</v>
      </c>
      <c r="AC45">
        <v>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BO45">
        <f t="shared" si="42"/>
        <v>2</v>
      </c>
      <c r="BP45">
        <f t="shared" si="43"/>
        <v>42</v>
      </c>
      <c r="BR45">
        <v>14</v>
      </c>
      <c r="BS45">
        <f t="shared" si="44"/>
        <v>1</v>
      </c>
      <c r="BT45">
        <f t="shared" si="45"/>
        <v>1</v>
      </c>
      <c r="BU45">
        <f t="shared" si="46"/>
        <v>1</v>
      </c>
      <c r="BV45">
        <f t="shared" si="47"/>
        <v>1</v>
      </c>
      <c r="BW45">
        <f t="shared" si="48"/>
        <v>1</v>
      </c>
      <c r="BX45">
        <f t="shared" si="49"/>
        <v>1</v>
      </c>
      <c r="BY45">
        <f t="shared" si="50"/>
        <v>1</v>
      </c>
      <c r="BZ45">
        <f t="shared" si="51"/>
        <v>1</v>
      </c>
      <c r="CA45">
        <f t="shared" si="52"/>
        <v>1</v>
      </c>
      <c r="CB45">
        <f t="shared" si="53"/>
        <v>1</v>
      </c>
      <c r="CC45">
        <f t="shared" si="54"/>
        <v>1</v>
      </c>
      <c r="CD45">
        <f t="shared" si="55"/>
        <v>1</v>
      </c>
      <c r="CE45">
        <f t="shared" si="56"/>
        <v>1</v>
      </c>
      <c r="CF45">
        <f t="shared" si="57"/>
        <v>1</v>
      </c>
      <c r="CG45">
        <f t="shared" si="58"/>
        <v>1</v>
      </c>
      <c r="CH45">
        <f t="shared" si="59"/>
        <v>1</v>
      </c>
      <c r="CI45">
        <f t="shared" si="60"/>
        <v>1</v>
      </c>
      <c r="CJ45">
        <f t="shared" si="61"/>
        <v>1</v>
      </c>
      <c r="CK45">
        <f t="shared" si="62"/>
        <v>1</v>
      </c>
      <c r="CL45">
        <f t="shared" si="63"/>
        <v>1</v>
      </c>
      <c r="CM45">
        <f t="shared" si="64"/>
        <v>1</v>
      </c>
      <c r="CN45">
        <f t="shared" si="65"/>
        <v>1</v>
      </c>
      <c r="CO45">
        <f t="shared" si="66"/>
        <v>1</v>
      </c>
      <c r="CP45">
        <f t="shared" si="67"/>
        <v>1</v>
      </c>
      <c r="CQ45">
        <f t="shared" si="68"/>
        <v>1</v>
      </c>
      <c r="CR45">
        <f t="shared" si="69"/>
        <v>1</v>
      </c>
      <c r="CS45">
        <f t="shared" si="70"/>
        <v>1</v>
      </c>
      <c r="CT45">
        <f t="shared" si="71"/>
        <v>1</v>
      </c>
      <c r="CU45">
        <f t="shared" si="72"/>
        <v>1</v>
      </c>
      <c r="CV45">
        <f t="shared" si="73"/>
        <v>1</v>
      </c>
      <c r="CW45">
        <f t="shared" si="74"/>
        <v>1</v>
      </c>
      <c r="CX45">
        <f t="shared" si="75"/>
        <v>1</v>
      </c>
      <c r="CY45">
        <f t="shared" si="76"/>
        <v>1</v>
      </c>
      <c r="CZ45">
        <f t="shared" si="77"/>
        <v>1</v>
      </c>
      <c r="DA45">
        <f t="shared" si="78"/>
        <v>1</v>
      </c>
      <c r="DB45">
        <f t="shared" si="79"/>
        <v>1</v>
      </c>
      <c r="DC45">
        <f t="shared" si="80"/>
        <v>1</v>
      </c>
      <c r="DD45">
        <f t="shared" si="81"/>
        <v>1</v>
      </c>
      <c r="DE45">
        <f t="shared" si="82"/>
        <v>1</v>
      </c>
      <c r="DF45">
        <f t="shared" si="83"/>
        <v>1</v>
      </c>
      <c r="DG45">
        <f t="shared" si="84"/>
        <v>1</v>
      </c>
      <c r="DH45">
        <f t="shared" si="85"/>
        <v>1</v>
      </c>
      <c r="EC45">
        <f>SUM(BS45:EB45)</f>
        <v>42</v>
      </c>
      <c r="EE45">
        <v>1</v>
      </c>
      <c r="EF45">
        <v>2</v>
      </c>
      <c r="EG45">
        <v>1</v>
      </c>
      <c r="EH45">
        <v>2</v>
      </c>
      <c r="EM45" s="3">
        <f>EG45/SUM(EG$4:EG$45)</f>
        <v>0.0006854009595613434</v>
      </c>
      <c r="EN45" s="3">
        <f>EH45/SUM(EH$4:EH$94)</f>
        <v>0.0013708019191226869</v>
      </c>
    </row>
    <row r="46" spans="1:144" ht="11.25">
      <c r="A46" t="s">
        <v>116</v>
      </c>
      <c r="B46" t="s">
        <v>63</v>
      </c>
      <c r="C46" t="s">
        <v>67</v>
      </c>
      <c r="D46">
        <v>15</v>
      </c>
      <c r="E46">
        <v>0</v>
      </c>
      <c r="F46">
        <v>0</v>
      </c>
      <c r="G46">
        <v>0</v>
      </c>
      <c r="H46">
        <v>0</v>
      </c>
      <c r="I46">
        <v>0</v>
      </c>
      <c r="J46">
        <v>1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  <c r="U46">
        <v>0</v>
      </c>
      <c r="V46">
        <v>0</v>
      </c>
      <c r="W46">
        <v>0</v>
      </c>
      <c r="X46">
        <v>1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BO46">
        <f t="shared" si="42"/>
        <v>4</v>
      </c>
      <c r="BP46">
        <f t="shared" si="43"/>
        <v>42</v>
      </c>
      <c r="BR46">
        <v>15</v>
      </c>
      <c r="BS46">
        <f t="shared" si="44"/>
        <v>1</v>
      </c>
      <c r="BT46">
        <f t="shared" si="45"/>
        <v>1</v>
      </c>
      <c r="BU46">
        <f t="shared" si="46"/>
        <v>1</v>
      </c>
      <c r="BV46">
        <f t="shared" si="47"/>
        <v>1</v>
      </c>
      <c r="BW46">
        <f t="shared" si="48"/>
        <v>1</v>
      </c>
      <c r="BX46">
        <f t="shared" si="49"/>
        <v>1</v>
      </c>
      <c r="BY46">
        <f t="shared" si="50"/>
        <v>1</v>
      </c>
      <c r="BZ46">
        <f t="shared" si="51"/>
        <v>1</v>
      </c>
      <c r="CA46">
        <f t="shared" si="52"/>
        <v>1</v>
      </c>
      <c r="CB46">
        <f t="shared" si="53"/>
        <v>1</v>
      </c>
      <c r="CC46">
        <f t="shared" si="54"/>
        <v>1</v>
      </c>
      <c r="CD46">
        <f t="shared" si="55"/>
        <v>1</v>
      </c>
      <c r="CE46">
        <f t="shared" si="56"/>
        <v>1</v>
      </c>
      <c r="CF46">
        <f t="shared" si="57"/>
        <v>1</v>
      </c>
      <c r="CG46">
        <f t="shared" si="58"/>
        <v>1</v>
      </c>
      <c r="CH46">
        <f t="shared" si="59"/>
        <v>1</v>
      </c>
      <c r="CI46">
        <f t="shared" si="60"/>
        <v>1</v>
      </c>
      <c r="CJ46">
        <f t="shared" si="61"/>
        <v>1</v>
      </c>
      <c r="CK46">
        <f t="shared" si="62"/>
        <v>1</v>
      </c>
      <c r="CL46">
        <f t="shared" si="63"/>
        <v>1</v>
      </c>
      <c r="CM46">
        <f t="shared" si="64"/>
        <v>1</v>
      </c>
      <c r="CN46">
        <f t="shared" si="65"/>
        <v>1</v>
      </c>
      <c r="CO46">
        <f t="shared" si="66"/>
        <v>1</v>
      </c>
      <c r="CP46">
        <f t="shared" si="67"/>
        <v>1</v>
      </c>
      <c r="CQ46">
        <f t="shared" si="68"/>
        <v>1</v>
      </c>
      <c r="CR46">
        <f t="shared" si="69"/>
        <v>1</v>
      </c>
      <c r="CS46">
        <f t="shared" si="70"/>
        <v>1</v>
      </c>
      <c r="CT46">
        <f t="shared" si="71"/>
        <v>1</v>
      </c>
      <c r="CU46">
        <f t="shared" si="72"/>
        <v>1</v>
      </c>
      <c r="CV46">
        <f t="shared" si="73"/>
        <v>1</v>
      </c>
      <c r="CW46">
        <f t="shared" si="74"/>
        <v>1</v>
      </c>
      <c r="CX46">
        <f t="shared" si="75"/>
        <v>1</v>
      </c>
      <c r="CY46">
        <f t="shared" si="76"/>
        <v>1</v>
      </c>
      <c r="CZ46">
        <f t="shared" si="77"/>
        <v>1</v>
      </c>
      <c r="DA46">
        <f t="shared" si="78"/>
        <v>1</v>
      </c>
      <c r="DB46">
        <f t="shared" si="79"/>
        <v>1</v>
      </c>
      <c r="DC46">
        <f t="shared" si="80"/>
        <v>1</v>
      </c>
      <c r="DD46">
        <f t="shared" si="81"/>
        <v>1</v>
      </c>
      <c r="DE46">
        <f t="shared" si="82"/>
        <v>1</v>
      </c>
      <c r="DF46">
        <f t="shared" si="83"/>
        <v>1</v>
      </c>
      <c r="DG46">
        <f t="shared" si="84"/>
        <v>1</v>
      </c>
      <c r="DH46">
        <f t="shared" si="85"/>
        <v>1</v>
      </c>
      <c r="EC46">
        <f>SUM(BS46:EB46)</f>
        <v>42</v>
      </c>
      <c r="EF46">
        <v>4</v>
      </c>
      <c r="EH46">
        <v>4</v>
      </c>
      <c r="EM46" s="4">
        <f>AVERAGE(EM4:EM45)</f>
        <v>0.023809523809523815</v>
      </c>
      <c r="EN46" s="3">
        <f>EH46/SUM(EH$4:EH$94)</f>
        <v>0.0027416038382453737</v>
      </c>
    </row>
    <row r="47" spans="1:144" ht="11.25">
      <c r="A47" t="s">
        <v>116</v>
      </c>
      <c r="B47" t="s">
        <v>63</v>
      </c>
      <c r="C47" t="s">
        <v>68</v>
      </c>
      <c r="D47">
        <v>16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BO47">
        <f t="shared" si="42"/>
        <v>1</v>
      </c>
      <c r="BP47">
        <f t="shared" si="43"/>
        <v>42</v>
      </c>
      <c r="BR47">
        <v>16</v>
      </c>
      <c r="BS47">
        <f t="shared" si="44"/>
        <v>1</v>
      </c>
      <c r="BT47">
        <f t="shared" si="45"/>
        <v>1</v>
      </c>
      <c r="BU47">
        <f t="shared" si="46"/>
        <v>1</v>
      </c>
      <c r="BV47">
        <f t="shared" si="47"/>
        <v>1</v>
      </c>
      <c r="BW47">
        <f t="shared" si="48"/>
        <v>1</v>
      </c>
      <c r="BX47">
        <f t="shared" si="49"/>
        <v>1</v>
      </c>
      <c r="BY47">
        <f t="shared" si="50"/>
        <v>1</v>
      </c>
      <c r="BZ47">
        <f t="shared" si="51"/>
        <v>1</v>
      </c>
      <c r="CA47">
        <f t="shared" si="52"/>
        <v>1</v>
      </c>
      <c r="CB47">
        <f t="shared" si="53"/>
        <v>1</v>
      </c>
      <c r="CC47">
        <f t="shared" si="54"/>
        <v>1</v>
      </c>
      <c r="CD47">
        <f t="shared" si="55"/>
        <v>1</v>
      </c>
      <c r="CE47">
        <f t="shared" si="56"/>
        <v>1</v>
      </c>
      <c r="CF47">
        <f t="shared" si="57"/>
        <v>1</v>
      </c>
      <c r="CG47">
        <f t="shared" si="58"/>
        <v>1</v>
      </c>
      <c r="CH47">
        <f t="shared" si="59"/>
        <v>1</v>
      </c>
      <c r="CI47">
        <f t="shared" si="60"/>
        <v>1</v>
      </c>
      <c r="CJ47">
        <f t="shared" si="61"/>
        <v>1</v>
      </c>
      <c r="CK47">
        <f t="shared" si="62"/>
        <v>1</v>
      </c>
      <c r="CL47">
        <f t="shared" si="63"/>
        <v>1</v>
      </c>
      <c r="CM47">
        <f t="shared" si="64"/>
        <v>1</v>
      </c>
      <c r="CN47">
        <f t="shared" si="65"/>
        <v>1</v>
      </c>
      <c r="CO47">
        <f t="shared" si="66"/>
        <v>1</v>
      </c>
      <c r="CP47">
        <f t="shared" si="67"/>
        <v>1</v>
      </c>
      <c r="CQ47">
        <f t="shared" si="68"/>
        <v>1</v>
      </c>
      <c r="CR47">
        <f t="shared" si="69"/>
        <v>1</v>
      </c>
      <c r="CS47">
        <f t="shared" si="70"/>
        <v>1</v>
      </c>
      <c r="CT47">
        <f t="shared" si="71"/>
        <v>1</v>
      </c>
      <c r="CU47">
        <f t="shared" si="72"/>
        <v>1</v>
      </c>
      <c r="CV47">
        <f t="shared" si="73"/>
        <v>1</v>
      </c>
      <c r="CW47">
        <f t="shared" si="74"/>
        <v>1</v>
      </c>
      <c r="CX47">
        <f t="shared" si="75"/>
        <v>1</v>
      </c>
      <c r="CY47">
        <f t="shared" si="76"/>
        <v>1</v>
      </c>
      <c r="CZ47">
        <f t="shared" si="77"/>
        <v>1</v>
      </c>
      <c r="DA47">
        <f t="shared" si="78"/>
        <v>1</v>
      </c>
      <c r="DB47">
        <f t="shared" si="79"/>
        <v>1</v>
      </c>
      <c r="DC47">
        <f t="shared" si="80"/>
        <v>1</v>
      </c>
      <c r="DD47">
        <f t="shared" si="81"/>
        <v>1</v>
      </c>
      <c r="DE47">
        <f t="shared" si="82"/>
        <v>1</v>
      </c>
      <c r="DF47">
        <f t="shared" si="83"/>
        <v>1</v>
      </c>
      <c r="DG47">
        <f t="shared" si="84"/>
        <v>1</v>
      </c>
      <c r="DH47">
        <f t="shared" si="85"/>
        <v>1</v>
      </c>
      <c r="EC47">
        <f>SUM(BS47:EB47)</f>
        <v>42</v>
      </c>
      <c r="EF47">
        <v>1</v>
      </c>
      <c r="EH47">
        <v>1</v>
      </c>
      <c r="EM47" s="3">
        <f>VAR(EM4:EM45)</f>
        <v>0.000850866060154427</v>
      </c>
      <c r="EN47" s="3">
        <f>EH47/SUM(EH$4:EH$94)</f>
        <v>0.0006854009595613434</v>
      </c>
    </row>
    <row r="48" spans="1:144" ht="11.25">
      <c r="A48" t="s">
        <v>116</v>
      </c>
      <c r="B48" t="s">
        <v>52</v>
      </c>
      <c r="C48" t="s">
        <v>69</v>
      </c>
      <c r="D48">
        <v>17</v>
      </c>
      <c r="E48">
        <v>0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BO48">
        <f t="shared" si="42"/>
        <v>1</v>
      </c>
      <c r="BP48">
        <f t="shared" si="43"/>
        <v>42</v>
      </c>
      <c r="BR48">
        <v>17</v>
      </c>
      <c r="BS48">
        <f t="shared" si="44"/>
        <v>1</v>
      </c>
      <c r="BT48">
        <f t="shared" si="45"/>
        <v>1</v>
      </c>
      <c r="BU48">
        <f t="shared" si="46"/>
        <v>1</v>
      </c>
      <c r="BV48">
        <f t="shared" si="47"/>
        <v>1</v>
      </c>
      <c r="BW48">
        <f t="shared" si="48"/>
        <v>1</v>
      </c>
      <c r="BX48">
        <f t="shared" si="49"/>
        <v>1</v>
      </c>
      <c r="BY48">
        <f t="shared" si="50"/>
        <v>1</v>
      </c>
      <c r="BZ48">
        <f t="shared" si="51"/>
        <v>1</v>
      </c>
      <c r="CA48">
        <f t="shared" si="52"/>
        <v>1</v>
      </c>
      <c r="CB48">
        <f t="shared" si="53"/>
        <v>1</v>
      </c>
      <c r="CC48">
        <f t="shared" si="54"/>
        <v>1</v>
      </c>
      <c r="CD48">
        <f t="shared" si="55"/>
        <v>1</v>
      </c>
      <c r="CE48">
        <f t="shared" si="56"/>
        <v>1</v>
      </c>
      <c r="CF48">
        <f t="shared" si="57"/>
        <v>1</v>
      </c>
      <c r="CG48">
        <f t="shared" si="58"/>
        <v>1</v>
      </c>
      <c r="CH48">
        <f t="shared" si="59"/>
        <v>1</v>
      </c>
      <c r="CI48">
        <f t="shared" si="60"/>
        <v>1</v>
      </c>
      <c r="CJ48">
        <f t="shared" si="61"/>
        <v>1</v>
      </c>
      <c r="CK48">
        <f t="shared" si="62"/>
        <v>1</v>
      </c>
      <c r="CL48">
        <f t="shared" si="63"/>
        <v>1</v>
      </c>
      <c r="CM48">
        <f t="shared" si="64"/>
        <v>1</v>
      </c>
      <c r="CN48">
        <f t="shared" si="65"/>
        <v>1</v>
      </c>
      <c r="CO48">
        <f t="shared" si="66"/>
        <v>1</v>
      </c>
      <c r="CP48">
        <f t="shared" si="67"/>
        <v>1</v>
      </c>
      <c r="CQ48">
        <f t="shared" si="68"/>
        <v>1</v>
      </c>
      <c r="CR48">
        <f t="shared" si="69"/>
        <v>1</v>
      </c>
      <c r="CS48">
        <f t="shared" si="70"/>
        <v>1</v>
      </c>
      <c r="CT48">
        <f t="shared" si="71"/>
        <v>1</v>
      </c>
      <c r="CU48">
        <f t="shared" si="72"/>
        <v>1</v>
      </c>
      <c r="CV48">
        <f t="shared" si="73"/>
        <v>1</v>
      </c>
      <c r="CW48">
        <f t="shared" si="74"/>
        <v>1</v>
      </c>
      <c r="CX48">
        <f t="shared" si="75"/>
        <v>1</v>
      </c>
      <c r="CY48">
        <f t="shared" si="76"/>
        <v>1</v>
      </c>
      <c r="CZ48">
        <f t="shared" si="77"/>
        <v>1</v>
      </c>
      <c r="DA48">
        <f t="shared" si="78"/>
        <v>1</v>
      </c>
      <c r="DB48">
        <f t="shared" si="79"/>
        <v>1</v>
      </c>
      <c r="DC48">
        <f t="shared" si="80"/>
        <v>1</v>
      </c>
      <c r="DD48">
        <f t="shared" si="81"/>
        <v>1</v>
      </c>
      <c r="DE48">
        <f t="shared" si="82"/>
        <v>1</v>
      </c>
      <c r="DF48">
        <f t="shared" si="83"/>
        <v>1</v>
      </c>
      <c r="DG48">
        <f t="shared" si="84"/>
        <v>1</v>
      </c>
      <c r="DH48">
        <f t="shared" si="85"/>
        <v>1</v>
      </c>
      <c r="EC48">
        <f>SUM(BS48:EB48)</f>
        <v>42</v>
      </c>
      <c r="EF48">
        <v>1</v>
      </c>
      <c r="EH48">
        <v>1</v>
      </c>
      <c r="EM48" s="3"/>
      <c r="EN48" s="3">
        <f>EH48/SUM(EH$4:EH$94)</f>
        <v>0.0006854009595613434</v>
      </c>
    </row>
    <row r="49" spans="1:144" ht="11.25">
      <c r="A49" t="s">
        <v>116</v>
      </c>
      <c r="B49" t="s">
        <v>70</v>
      </c>
      <c r="C49" t="s">
        <v>30</v>
      </c>
      <c r="D49">
        <v>18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1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BO49">
        <f t="shared" si="42"/>
        <v>1</v>
      </c>
      <c r="BP49">
        <f t="shared" si="43"/>
        <v>42</v>
      </c>
      <c r="BR49">
        <v>18</v>
      </c>
      <c r="BS49">
        <f t="shared" si="44"/>
        <v>1</v>
      </c>
      <c r="BT49">
        <f t="shared" si="45"/>
        <v>1</v>
      </c>
      <c r="BU49">
        <f t="shared" si="46"/>
        <v>1</v>
      </c>
      <c r="BV49">
        <f t="shared" si="47"/>
        <v>1</v>
      </c>
      <c r="BW49">
        <f t="shared" si="48"/>
        <v>1</v>
      </c>
      <c r="BX49">
        <f t="shared" si="49"/>
        <v>1</v>
      </c>
      <c r="BY49">
        <f t="shared" si="50"/>
        <v>1</v>
      </c>
      <c r="BZ49">
        <f t="shared" si="51"/>
        <v>1</v>
      </c>
      <c r="CA49">
        <f t="shared" si="52"/>
        <v>1</v>
      </c>
      <c r="CB49">
        <f t="shared" si="53"/>
        <v>1</v>
      </c>
      <c r="CC49">
        <f t="shared" si="54"/>
        <v>1</v>
      </c>
      <c r="CD49">
        <f t="shared" si="55"/>
        <v>1</v>
      </c>
      <c r="CE49">
        <f t="shared" si="56"/>
        <v>1</v>
      </c>
      <c r="CF49">
        <f t="shared" si="57"/>
        <v>1</v>
      </c>
      <c r="CG49">
        <f t="shared" si="58"/>
        <v>1</v>
      </c>
      <c r="CH49">
        <f t="shared" si="59"/>
        <v>1</v>
      </c>
      <c r="CI49">
        <f t="shared" si="60"/>
        <v>1</v>
      </c>
      <c r="CJ49">
        <f t="shared" si="61"/>
        <v>1</v>
      </c>
      <c r="CK49">
        <f t="shared" si="62"/>
        <v>1</v>
      </c>
      <c r="CL49">
        <f t="shared" si="63"/>
        <v>1</v>
      </c>
      <c r="CM49">
        <f t="shared" si="64"/>
        <v>1</v>
      </c>
      <c r="CN49">
        <f t="shared" si="65"/>
        <v>1</v>
      </c>
      <c r="CO49">
        <f t="shared" si="66"/>
        <v>1</v>
      </c>
      <c r="CP49">
        <f t="shared" si="67"/>
        <v>1</v>
      </c>
      <c r="CQ49">
        <f t="shared" si="68"/>
        <v>1</v>
      </c>
      <c r="CR49">
        <f t="shared" si="69"/>
        <v>1</v>
      </c>
      <c r="CS49">
        <f t="shared" si="70"/>
        <v>1</v>
      </c>
      <c r="CT49">
        <f t="shared" si="71"/>
        <v>1</v>
      </c>
      <c r="CU49">
        <f t="shared" si="72"/>
        <v>1</v>
      </c>
      <c r="CV49">
        <f t="shared" si="73"/>
        <v>1</v>
      </c>
      <c r="CW49">
        <f t="shared" si="74"/>
        <v>1</v>
      </c>
      <c r="CX49">
        <f t="shared" si="75"/>
        <v>1</v>
      </c>
      <c r="CY49">
        <f t="shared" si="76"/>
        <v>1</v>
      </c>
      <c r="CZ49">
        <f t="shared" si="77"/>
        <v>1</v>
      </c>
      <c r="DA49">
        <f t="shared" si="78"/>
        <v>1</v>
      </c>
      <c r="DB49">
        <f t="shared" si="79"/>
        <v>1</v>
      </c>
      <c r="DC49">
        <f t="shared" si="80"/>
        <v>1</v>
      </c>
      <c r="DD49">
        <f t="shared" si="81"/>
        <v>1</v>
      </c>
      <c r="DE49">
        <f t="shared" si="82"/>
        <v>1</v>
      </c>
      <c r="DF49">
        <f t="shared" si="83"/>
        <v>1</v>
      </c>
      <c r="DG49">
        <f t="shared" si="84"/>
        <v>1</v>
      </c>
      <c r="DH49">
        <f t="shared" si="85"/>
        <v>1</v>
      </c>
      <c r="EC49">
        <f>SUM(BS49:EB49)</f>
        <v>42</v>
      </c>
      <c r="EF49">
        <v>1</v>
      </c>
      <c r="EH49">
        <v>1</v>
      </c>
      <c r="EM49" s="3"/>
      <c r="EN49" s="3">
        <f>EH49/SUM(EH$4:EH$94)</f>
        <v>0.0006854009595613434</v>
      </c>
    </row>
    <row r="50" spans="1:144" ht="11.25">
      <c r="A50" t="s">
        <v>116</v>
      </c>
      <c r="B50" t="s">
        <v>71</v>
      </c>
      <c r="C50" t="s">
        <v>72</v>
      </c>
      <c r="D50">
        <v>19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3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BO50">
        <f t="shared" si="42"/>
        <v>4</v>
      </c>
      <c r="BP50">
        <f t="shared" si="43"/>
        <v>42</v>
      </c>
      <c r="BR50">
        <v>19</v>
      </c>
      <c r="BS50">
        <f t="shared" si="44"/>
        <v>1</v>
      </c>
      <c r="BT50">
        <f t="shared" si="45"/>
        <v>1</v>
      </c>
      <c r="BU50">
        <f t="shared" si="46"/>
        <v>1</v>
      </c>
      <c r="BV50">
        <f t="shared" si="47"/>
        <v>1</v>
      </c>
      <c r="BW50">
        <f t="shared" si="48"/>
        <v>1</v>
      </c>
      <c r="BX50">
        <f t="shared" si="49"/>
        <v>1</v>
      </c>
      <c r="BY50">
        <f t="shared" si="50"/>
        <v>1</v>
      </c>
      <c r="BZ50">
        <f t="shared" si="51"/>
        <v>1</v>
      </c>
      <c r="CA50">
        <f t="shared" si="52"/>
        <v>1</v>
      </c>
      <c r="CB50">
        <f t="shared" si="53"/>
        <v>1</v>
      </c>
      <c r="CC50">
        <f t="shared" si="54"/>
        <v>1</v>
      </c>
      <c r="CD50">
        <f t="shared" si="55"/>
        <v>1</v>
      </c>
      <c r="CE50">
        <f t="shared" si="56"/>
        <v>1</v>
      </c>
      <c r="CF50">
        <f t="shared" si="57"/>
        <v>1</v>
      </c>
      <c r="CG50">
        <f t="shared" si="58"/>
        <v>1</v>
      </c>
      <c r="CH50">
        <f t="shared" si="59"/>
        <v>1</v>
      </c>
      <c r="CI50">
        <f t="shared" si="60"/>
        <v>1</v>
      </c>
      <c r="CJ50">
        <f t="shared" si="61"/>
        <v>1</v>
      </c>
      <c r="CK50">
        <f t="shared" si="62"/>
        <v>1</v>
      </c>
      <c r="CL50">
        <f t="shared" si="63"/>
        <v>1</v>
      </c>
      <c r="CM50">
        <f t="shared" si="64"/>
        <v>1</v>
      </c>
      <c r="CN50">
        <f t="shared" si="65"/>
        <v>1</v>
      </c>
      <c r="CO50">
        <f t="shared" si="66"/>
        <v>1</v>
      </c>
      <c r="CP50">
        <f t="shared" si="67"/>
        <v>1</v>
      </c>
      <c r="CQ50">
        <f t="shared" si="68"/>
        <v>1</v>
      </c>
      <c r="CR50">
        <f t="shared" si="69"/>
        <v>1</v>
      </c>
      <c r="CS50">
        <f t="shared" si="70"/>
        <v>1</v>
      </c>
      <c r="CT50">
        <f t="shared" si="71"/>
        <v>1</v>
      </c>
      <c r="CU50">
        <f t="shared" si="72"/>
        <v>1</v>
      </c>
      <c r="CV50">
        <f t="shared" si="73"/>
        <v>1</v>
      </c>
      <c r="CW50">
        <f t="shared" si="74"/>
        <v>1</v>
      </c>
      <c r="CX50">
        <f t="shared" si="75"/>
        <v>1</v>
      </c>
      <c r="CY50">
        <f t="shared" si="76"/>
        <v>1</v>
      </c>
      <c r="CZ50">
        <f t="shared" si="77"/>
        <v>1</v>
      </c>
      <c r="DA50">
        <f t="shared" si="78"/>
        <v>1</v>
      </c>
      <c r="DB50">
        <f t="shared" si="79"/>
        <v>1</v>
      </c>
      <c r="DC50">
        <f t="shared" si="80"/>
        <v>1</v>
      </c>
      <c r="DD50">
        <f t="shared" si="81"/>
        <v>1</v>
      </c>
      <c r="DE50">
        <f t="shared" si="82"/>
        <v>1</v>
      </c>
      <c r="DF50">
        <f t="shared" si="83"/>
        <v>1</v>
      </c>
      <c r="DG50">
        <f t="shared" si="84"/>
        <v>1</v>
      </c>
      <c r="DH50">
        <f t="shared" si="85"/>
        <v>1</v>
      </c>
      <c r="EC50">
        <f>SUM(BS50:EB50)</f>
        <v>42</v>
      </c>
      <c r="EF50">
        <v>2</v>
      </c>
      <c r="EH50">
        <v>4</v>
      </c>
      <c r="EM50" s="3"/>
      <c r="EN50" s="3">
        <f>EH50/SUM(EH$4:EH$94)</f>
        <v>0.0027416038382453737</v>
      </c>
    </row>
    <row r="51" spans="1:144" ht="11.25">
      <c r="A51" t="s">
        <v>116</v>
      </c>
      <c r="B51" t="s">
        <v>73</v>
      </c>
      <c r="C51" t="s">
        <v>23</v>
      </c>
      <c r="D51">
        <v>20</v>
      </c>
      <c r="E51">
        <v>0</v>
      </c>
      <c r="F51">
        <v>0</v>
      </c>
      <c r="G51">
        <v>0</v>
      </c>
      <c r="H51">
        <v>0</v>
      </c>
      <c r="I51">
        <v>1</v>
      </c>
      <c r="J51">
        <v>1</v>
      </c>
      <c r="K51">
        <v>0</v>
      </c>
      <c r="L51">
        <v>0</v>
      </c>
      <c r="M51">
        <v>1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8</v>
      </c>
      <c r="Y51">
        <v>0</v>
      </c>
      <c r="Z51">
        <v>0</v>
      </c>
      <c r="AA51">
        <v>0</v>
      </c>
      <c r="AB51">
        <v>2</v>
      </c>
      <c r="AC51">
        <v>3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BO51">
        <f t="shared" si="42"/>
        <v>17</v>
      </c>
      <c r="BP51">
        <f t="shared" si="43"/>
        <v>42</v>
      </c>
      <c r="BR51">
        <v>20</v>
      </c>
      <c r="BS51">
        <f t="shared" si="44"/>
        <v>1</v>
      </c>
      <c r="BT51">
        <f t="shared" si="45"/>
        <v>1</v>
      </c>
      <c r="BU51">
        <f t="shared" si="46"/>
        <v>1</v>
      </c>
      <c r="BV51">
        <f t="shared" si="47"/>
        <v>1</v>
      </c>
      <c r="BW51">
        <f t="shared" si="48"/>
        <v>1</v>
      </c>
      <c r="BX51">
        <f t="shared" si="49"/>
        <v>1</v>
      </c>
      <c r="BY51">
        <f t="shared" si="50"/>
        <v>1</v>
      </c>
      <c r="BZ51">
        <f t="shared" si="51"/>
        <v>1</v>
      </c>
      <c r="CA51">
        <f t="shared" si="52"/>
        <v>1</v>
      </c>
      <c r="CB51">
        <f t="shared" si="53"/>
        <v>1</v>
      </c>
      <c r="CC51">
        <f t="shared" si="54"/>
        <v>1</v>
      </c>
      <c r="CD51">
        <f t="shared" si="55"/>
        <v>1</v>
      </c>
      <c r="CE51">
        <f t="shared" si="56"/>
        <v>1</v>
      </c>
      <c r="CF51">
        <f t="shared" si="57"/>
        <v>1</v>
      </c>
      <c r="CG51">
        <f t="shared" si="58"/>
        <v>1</v>
      </c>
      <c r="CH51">
        <f t="shared" si="59"/>
        <v>1</v>
      </c>
      <c r="CI51">
        <f t="shared" si="60"/>
        <v>1</v>
      </c>
      <c r="CJ51">
        <f t="shared" si="61"/>
        <v>1</v>
      </c>
      <c r="CK51">
        <f t="shared" si="62"/>
        <v>1</v>
      </c>
      <c r="CL51">
        <f t="shared" si="63"/>
        <v>1</v>
      </c>
      <c r="CM51">
        <f t="shared" si="64"/>
        <v>1</v>
      </c>
      <c r="CN51">
        <f t="shared" si="65"/>
        <v>1</v>
      </c>
      <c r="CO51">
        <f t="shared" si="66"/>
        <v>1</v>
      </c>
      <c r="CP51">
        <f t="shared" si="67"/>
        <v>1</v>
      </c>
      <c r="CQ51">
        <f t="shared" si="68"/>
        <v>1</v>
      </c>
      <c r="CR51">
        <f t="shared" si="69"/>
        <v>1</v>
      </c>
      <c r="CS51">
        <f t="shared" si="70"/>
        <v>1</v>
      </c>
      <c r="CT51">
        <f t="shared" si="71"/>
        <v>1</v>
      </c>
      <c r="CU51">
        <f t="shared" si="72"/>
        <v>1</v>
      </c>
      <c r="CV51">
        <f t="shared" si="73"/>
        <v>1</v>
      </c>
      <c r="CW51">
        <f t="shared" si="74"/>
        <v>1</v>
      </c>
      <c r="CX51">
        <f t="shared" si="75"/>
        <v>1</v>
      </c>
      <c r="CY51">
        <f t="shared" si="76"/>
        <v>1</v>
      </c>
      <c r="CZ51">
        <f t="shared" si="77"/>
        <v>1</v>
      </c>
      <c r="DA51">
        <f t="shared" si="78"/>
        <v>1</v>
      </c>
      <c r="DB51">
        <f t="shared" si="79"/>
        <v>1</v>
      </c>
      <c r="DC51">
        <f t="shared" si="80"/>
        <v>1</v>
      </c>
      <c r="DD51">
        <f t="shared" si="81"/>
        <v>1</v>
      </c>
      <c r="DE51">
        <f t="shared" si="82"/>
        <v>1</v>
      </c>
      <c r="DF51">
        <f t="shared" si="83"/>
        <v>1</v>
      </c>
      <c r="DG51">
        <f t="shared" si="84"/>
        <v>1</v>
      </c>
      <c r="DH51">
        <f t="shared" si="85"/>
        <v>1</v>
      </c>
      <c r="EC51">
        <f>SUM(BS51:EB51)</f>
        <v>42</v>
      </c>
      <c r="EF51">
        <v>7</v>
      </c>
      <c r="EH51">
        <v>17</v>
      </c>
      <c r="EM51" s="3"/>
      <c r="EN51" s="3">
        <f>EH51/SUM(EH$4:EH$94)</f>
        <v>0.011651816312542838</v>
      </c>
    </row>
    <row r="52" spans="1:144" ht="11.25">
      <c r="A52" t="s">
        <v>116</v>
      </c>
      <c r="B52" t="s">
        <v>74</v>
      </c>
      <c r="C52" t="s">
        <v>23</v>
      </c>
      <c r="D52">
        <v>21</v>
      </c>
      <c r="E52">
        <v>0</v>
      </c>
      <c r="F52">
        <v>0</v>
      </c>
      <c r="G52">
        <v>0</v>
      </c>
      <c r="H52">
        <v>0</v>
      </c>
      <c r="I52">
        <v>1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BO52">
        <f t="shared" si="42"/>
        <v>1</v>
      </c>
      <c r="BP52">
        <f t="shared" si="43"/>
        <v>42</v>
      </c>
      <c r="BR52">
        <v>21</v>
      </c>
      <c r="BS52">
        <f t="shared" si="44"/>
        <v>1</v>
      </c>
      <c r="BT52">
        <f t="shared" si="45"/>
        <v>1</v>
      </c>
      <c r="BU52">
        <f t="shared" si="46"/>
        <v>1</v>
      </c>
      <c r="BV52">
        <f t="shared" si="47"/>
        <v>1</v>
      </c>
      <c r="BW52">
        <f t="shared" si="48"/>
        <v>1</v>
      </c>
      <c r="BX52">
        <f t="shared" si="49"/>
        <v>1</v>
      </c>
      <c r="BY52">
        <f t="shared" si="50"/>
        <v>1</v>
      </c>
      <c r="BZ52">
        <f t="shared" si="51"/>
        <v>1</v>
      </c>
      <c r="CA52">
        <f t="shared" si="52"/>
        <v>1</v>
      </c>
      <c r="CB52">
        <f t="shared" si="53"/>
        <v>1</v>
      </c>
      <c r="CC52">
        <f t="shared" si="54"/>
        <v>1</v>
      </c>
      <c r="CD52">
        <f t="shared" si="55"/>
        <v>1</v>
      </c>
      <c r="CE52">
        <f t="shared" si="56"/>
        <v>1</v>
      </c>
      <c r="CF52">
        <f t="shared" si="57"/>
        <v>1</v>
      </c>
      <c r="CG52">
        <f t="shared" si="58"/>
        <v>1</v>
      </c>
      <c r="CH52">
        <f t="shared" si="59"/>
        <v>1</v>
      </c>
      <c r="CI52">
        <f t="shared" si="60"/>
        <v>1</v>
      </c>
      <c r="CJ52">
        <f t="shared" si="61"/>
        <v>1</v>
      </c>
      <c r="CK52">
        <f t="shared" si="62"/>
        <v>1</v>
      </c>
      <c r="CL52">
        <f t="shared" si="63"/>
        <v>1</v>
      </c>
      <c r="CM52">
        <f t="shared" si="64"/>
        <v>1</v>
      </c>
      <c r="CN52">
        <f t="shared" si="65"/>
        <v>1</v>
      </c>
      <c r="CO52">
        <f t="shared" si="66"/>
        <v>1</v>
      </c>
      <c r="CP52">
        <f t="shared" si="67"/>
        <v>1</v>
      </c>
      <c r="CQ52">
        <f t="shared" si="68"/>
        <v>1</v>
      </c>
      <c r="CR52">
        <f t="shared" si="69"/>
        <v>1</v>
      </c>
      <c r="CS52">
        <f t="shared" si="70"/>
        <v>1</v>
      </c>
      <c r="CT52">
        <f t="shared" si="71"/>
        <v>1</v>
      </c>
      <c r="CU52">
        <f t="shared" si="72"/>
        <v>1</v>
      </c>
      <c r="CV52">
        <f t="shared" si="73"/>
        <v>1</v>
      </c>
      <c r="CW52">
        <f t="shared" si="74"/>
        <v>1</v>
      </c>
      <c r="CX52">
        <f t="shared" si="75"/>
        <v>1</v>
      </c>
      <c r="CY52">
        <f t="shared" si="76"/>
        <v>1</v>
      </c>
      <c r="CZ52">
        <f t="shared" si="77"/>
        <v>1</v>
      </c>
      <c r="DA52">
        <f t="shared" si="78"/>
        <v>1</v>
      </c>
      <c r="DB52">
        <f t="shared" si="79"/>
        <v>1</v>
      </c>
      <c r="DC52">
        <f t="shared" si="80"/>
        <v>1</v>
      </c>
      <c r="DD52">
        <f t="shared" si="81"/>
        <v>1</v>
      </c>
      <c r="DE52">
        <f t="shared" si="82"/>
        <v>1</v>
      </c>
      <c r="DF52">
        <f t="shared" si="83"/>
        <v>1</v>
      </c>
      <c r="DG52">
        <f t="shared" si="84"/>
        <v>1</v>
      </c>
      <c r="DH52">
        <f t="shared" si="85"/>
        <v>1</v>
      </c>
      <c r="EC52">
        <f>SUM(BS52:EB52)</f>
        <v>42</v>
      </c>
      <c r="EF52">
        <v>1</v>
      </c>
      <c r="EH52">
        <v>1</v>
      </c>
      <c r="EM52" s="3"/>
      <c r="EN52" s="3">
        <f>EH52/SUM(EH$4:EH$94)</f>
        <v>0.0006854009595613434</v>
      </c>
    </row>
    <row r="53" spans="1:144" ht="11.25">
      <c r="A53" t="s">
        <v>116</v>
      </c>
      <c r="B53" t="s">
        <v>75</v>
      </c>
      <c r="C53" t="s">
        <v>68</v>
      </c>
      <c r="D53">
        <v>22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0</v>
      </c>
      <c r="O53">
        <v>0</v>
      </c>
      <c r="P53">
        <v>0</v>
      </c>
      <c r="Q53">
        <v>2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BO53">
        <f t="shared" si="42"/>
        <v>3</v>
      </c>
      <c r="BP53">
        <f t="shared" si="43"/>
        <v>42</v>
      </c>
      <c r="BR53">
        <v>22</v>
      </c>
      <c r="BS53">
        <f t="shared" si="44"/>
        <v>1</v>
      </c>
      <c r="BT53">
        <f t="shared" si="45"/>
        <v>1</v>
      </c>
      <c r="BU53">
        <f t="shared" si="46"/>
        <v>1</v>
      </c>
      <c r="BV53">
        <f t="shared" si="47"/>
        <v>1</v>
      </c>
      <c r="BW53">
        <f t="shared" si="48"/>
        <v>1</v>
      </c>
      <c r="BX53">
        <f t="shared" si="49"/>
        <v>1</v>
      </c>
      <c r="BY53">
        <f t="shared" si="50"/>
        <v>1</v>
      </c>
      <c r="BZ53">
        <f t="shared" si="51"/>
        <v>1</v>
      </c>
      <c r="CA53">
        <f t="shared" si="52"/>
        <v>1</v>
      </c>
      <c r="CB53">
        <f t="shared" si="53"/>
        <v>1</v>
      </c>
      <c r="CC53">
        <f t="shared" si="54"/>
        <v>1</v>
      </c>
      <c r="CD53">
        <f t="shared" si="55"/>
        <v>1</v>
      </c>
      <c r="CE53">
        <f t="shared" si="56"/>
        <v>1</v>
      </c>
      <c r="CF53">
        <f t="shared" si="57"/>
        <v>1</v>
      </c>
      <c r="CG53">
        <f t="shared" si="58"/>
        <v>1</v>
      </c>
      <c r="CH53">
        <f t="shared" si="59"/>
        <v>1</v>
      </c>
      <c r="CI53">
        <f t="shared" si="60"/>
        <v>1</v>
      </c>
      <c r="CJ53">
        <f t="shared" si="61"/>
        <v>1</v>
      </c>
      <c r="CK53">
        <f t="shared" si="62"/>
        <v>1</v>
      </c>
      <c r="CL53">
        <f t="shared" si="63"/>
        <v>1</v>
      </c>
      <c r="CM53">
        <f t="shared" si="64"/>
        <v>1</v>
      </c>
      <c r="CN53">
        <f t="shared" si="65"/>
        <v>1</v>
      </c>
      <c r="CO53">
        <f t="shared" si="66"/>
        <v>1</v>
      </c>
      <c r="CP53">
        <f t="shared" si="67"/>
        <v>1</v>
      </c>
      <c r="CQ53">
        <f t="shared" si="68"/>
        <v>1</v>
      </c>
      <c r="CR53">
        <f t="shared" si="69"/>
        <v>1</v>
      </c>
      <c r="CS53">
        <f t="shared" si="70"/>
        <v>1</v>
      </c>
      <c r="CT53">
        <f t="shared" si="71"/>
        <v>1</v>
      </c>
      <c r="CU53">
        <f t="shared" si="72"/>
        <v>1</v>
      </c>
      <c r="CV53">
        <f t="shared" si="73"/>
        <v>1</v>
      </c>
      <c r="CW53">
        <f t="shared" si="74"/>
        <v>1</v>
      </c>
      <c r="CX53">
        <f t="shared" si="75"/>
        <v>1</v>
      </c>
      <c r="CY53">
        <f t="shared" si="76"/>
        <v>1</v>
      </c>
      <c r="CZ53">
        <f t="shared" si="77"/>
        <v>1</v>
      </c>
      <c r="DA53">
        <f t="shared" si="78"/>
        <v>1</v>
      </c>
      <c r="DB53">
        <f t="shared" si="79"/>
        <v>1</v>
      </c>
      <c r="DC53">
        <f t="shared" si="80"/>
        <v>1</v>
      </c>
      <c r="DD53">
        <f t="shared" si="81"/>
        <v>1</v>
      </c>
      <c r="DE53">
        <f t="shared" si="82"/>
        <v>1</v>
      </c>
      <c r="DF53">
        <f t="shared" si="83"/>
        <v>1</v>
      </c>
      <c r="DG53">
        <f t="shared" si="84"/>
        <v>1</v>
      </c>
      <c r="DH53">
        <f t="shared" si="85"/>
        <v>1</v>
      </c>
      <c r="EC53">
        <f>SUM(BS53:EB53)</f>
        <v>42</v>
      </c>
      <c r="EF53">
        <v>2</v>
      </c>
      <c r="EH53">
        <v>3</v>
      </c>
      <c r="EM53" s="3"/>
      <c r="EN53" s="3">
        <f>EH53/SUM(EH$4:EH$94)</f>
        <v>0.00205620287868403</v>
      </c>
    </row>
    <row r="54" spans="1:144" ht="11.25">
      <c r="A54" t="s">
        <v>116</v>
      </c>
      <c r="B54" t="s">
        <v>76</v>
      </c>
      <c r="C54" t="s">
        <v>77</v>
      </c>
      <c r="D54">
        <v>23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1</v>
      </c>
      <c r="AT54">
        <v>0</v>
      </c>
      <c r="BO54">
        <f t="shared" si="42"/>
        <v>1</v>
      </c>
      <c r="BP54">
        <f t="shared" si="43"/>
        <v>42</v>
      </c>
      <c r="BR54">
        <v>23</v>
      </c>
      <c r="BS54">
        <f t="shared" si="44"/>
        <v>1</v>
      </c>
      <c r="BT54">
        <f t="shared" si="45"/>
        <v>1</v>
      </c>
      <c r="BU54">
        <f t="shared" si="46"/>
        <v>1</v>
      </c>
      <c r="BV54">
        <f t="shared" si="47"/>
        <v>1</v>
      </c>
      <c r="BW54">
        <f t="shared" si="48"/>
        <v>1</v>
      </c>
      <c r="BX54">
        <f t="shared" si="49"/>
        <v>1</v>
      </c>
      <c r="BY54">
        <f t="shared" si="50"/>
        <v>1</v>
      </c>
      <c r="BZ54">
        <f t="shared" si="51"/>
        <v>1</v>
      </c>
      <c r="CA54">
        <f t="shared" si="52"/>
        <v>1</v>
      </c>
      <c r="CB54">
        <f t="shared" si="53"/>
        <v>1</v>
      </c>
      <c r="CC54">
        <f t="shared" si="54"/>
        <v>1</v>
      </c>
      <c r="CD54">
        <f t="shared" si="55"/>
        <v>1</v>
      </c>
      <c r="CE54">
        <f t="shared" si="56"/>
        <v>1</v>
      </c>
      <c r="CF54">
        <f t="shared" si="57"/>
        <v>1</v>
      </c>
      <c r="CG54">
        <f t="shared" si="58"/>
        <v>1</v>
      </c>
      <c r="CH54">
        <f t="shared" si="59"/>
        <v>1</v>
      </c>
      <c r="CI54">
        <f t="shared" si="60"/>
        <v>1</v>
      </c>
      <c r="CJ54">
        <f t="shared" si="61"/>
        <v>1</v>
      </c>
      <c r="CK54">
        <f t="shared" si="62"/>
        <v>1</v>
      </c>
      <c r="CL54">
        <f t="shared" si="63"/>
        <v>1</v>
      </c>
      <c r="CM54">
        <f t="shared" si="64"/>
        <v>1</v>
      </c>
      <c r="CN54">
        <f t="shared" si="65"/>
        <v>1</v>
      </c>
      <c r="CO54">
        <f t="shared" si="66"/>
        <v>1</v>
      </c>
      <c r="CP54">
        <f t="shared" si="67"/>
        <v>1</v>
      </c>
      <c r="CQ54">
        <f t="shared" si="68"/>
        <v>1</v>
      </c>
      <c r="CR54">
        <f t="shared" si="69"/>
        <v>1</v>
      </c>
      <c r="CS54">
        <f t="shared" si="70"/>
        <v>1</v>
      </c>
      <c r="CT54">
        <f t="shared" si="71"/>
        <v>1</v>
      </c>
      <c r="CU54">
        <f t="shared" si="72"/>
        <v>1</v>
      </c>
      <c r="CV54">
        <f t="shared" si="73"/>
        <v>1</v>
      </c>
      <c r="CW54">
        <f t="shared" si="74"/>
        <v>1</v>
      </c>
      <c r="CX54">
        <f t="shared" si="75"/>
        <v>1</v>
      </c>
      <c r="CY54">
        <f t="shared" si="76"/>
        <v>1</v>
      </c>
      <c r="CZ54">
        <f t="shared" si="77"/>
        <v>1</v>
      </c>
      <c r="DA54">
        <f t="shared" si="78"/>
        <v>1</v>
      </c>
      <c r="DB54">
        <f t="shared" si="79"/>
        <v>1</v>
      </c>
      <c r="DC54">
        <f t="shared" si="80"/>
        <v>1</v>
      </c>
      <c r="DD54">
        <f t="shared" si="81"/>
        <v>1</v>
      </c>
      <c r="DE54">
        <f t="shared" si="82"/>
        <v>1</v>
      </c>
      <c r="DF54">
        <f t="shared" si="83"/>
        <v>1</v>
      </c>
      <c r="DG54">
        <f t="shared" si="84"/>
        <v>1</v>
      </c>
      <c r="DH54">
        <f t="shared" si="85"/>
        <v>1</v>
      </c>
      <c r="EC54">
        <f>SUM(BS54:EB54)</f>
        <v>42</v>
      </c>
      <c r="EF54">
        <v>1</v>
      </c>
      <c r="EH54">
        <v>1</v>
      </c>
      <c r="EM54" s="3"/>
      <c r="EN54" s="3">
        <f>EH54/SUM(EH$4:EH$94)</f>
        <v>0.0006854009595613434</v>
      </c>
    </row>
    <row r="55" spans="1:144" ht="11.25">
      <c r="A55" t="s">
        <v>116</v>
      </c>
      <c r="B55" t="s">
        <v>78</v>
      </c>
      <c r="C55" t="s">
        <v>79</v>
      </c>
      <c r="D55">
        <v>24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6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2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BO55">
        <f t="shared" si="42"/>
        <v>9</v>
      </c>
      <c r="BP55">
        <f t="shared" si="43"/>
        <v>42</v>
      </c>
      <c r="BR55">
        <v>24</v>
      </c>
      <c r="BS55">
        <f t="shared" si="44"/>
        <v>1</v>
      </c>
      <c r="BT55">
        <f t="shared" si="45"/>
        <v>1</v>
      </c>
      <c r="BU55">
        <f t="shared" si="46"/>
        <v>1</v>
      </c>
      <c r="BV55">
        <f t="shared" si="47"/>
        <v>1</v>
      </c>
      <c r="BW55">
        <f t="shared" si="48"/>
        <v>1</v>
      </c>
      <c r="BX55">
        <f t="shared" si="49"/>
        <v>1</v>
      </c>
      <c r="BY55">
        <f t="shared" si="50"/>
        <v>1</v>
      </c>
      <c r="BZ55">
        <f t="shared" si="51"/>
        <v>1</v>
      </c>
      <c r="CA55">
        <f t="shared" si="52"/>
        <v>1</v>
      </c>
      <c r="CB55">
        <f t="shared" si="53"/>
        <v>1</v>
      </c>
      <c r="CC55">
        <f t="shared" si="54"/>
        <v>1</v>
      </c>
      <c r="CD55">
        <f t="shared" si="55"/>
        <v>1</v>
      </c>
      <c r="CE55">
        <f t="shared" si="56"/>
        <v>1</v>
      </c>
      <c r="CF55">
        <f t="shared" si="57"/>
        <v>1</v>
      </c>
      <c r="CG55">
        <f t="shared" si="58"/>
        <v>1</v>
      </c>
      <c r="CH55">
        <f t="shared" si="59"/>
        <v>1</v>
      </c>
      <c r="CI55">
        <f t="shared" si="60"/>
        <v>1</v>
      </c>
      <c r="CJ55">
        <f t="shared" si="61"/>
        <v>1</v>
      </c>
      <c r="CK55">
        <f t="shared" si="62"/>
        <v>1</v>
      </c>
      <c r="CL55">
        <f t="shared" si="63"/>
        <v>1</v>
      </c>
      <c r="CM55">
        <f t="shared" si="64"/>
        <v>1</v>
      </c>
      <c r="CN55">
        <f t="shared" si="65"/>
        <v>1</v>
      </c>
      <c r="CO55">
        <f t="shared" si="66"/>
        <v>1</v>
      </c>
      <c r="CP55">
        <f t="shared" si="67"/>
        <v>1</v>
      </c>
      <c r="CQ55">
        <f t="shared" si="68"/>
        <v>1</v>
      </c>
      <c r="CR55">
        <f t="shared" si="69"/>
        <v>1</v>
      </c>
      <c r="CS55">
        <f t="shared" si="70"/>
        <v>1</v>
      </c>
      <c r="CT55">
        <f t="shared" si="71"/>
        <v>1</v>
      </c>
      <c r="CU55">
        <f t="shared" si="72"/>
        <v>1</v>
      </c>
      <c r="CV55">
        <f t="shared" si="73"/>
        <v>1</v>
      </c>
      <c r="CW55">
        <f t="shared" si="74"/>
        <v>1</v>
      </c>
      <c r="CX55">
        <f t="shared" si="75"/>
        <v>1</v>
      </c>
      <c r="CY55">
        <f t="shared" si="76"/>
        <v>1</v>
      </c>
      <c r="CZ55">
        <f t="shared" si="77"/>
        <v>1</v>
      </c>
      <c r="DA55">
        <f t="shared" si="78"/>
        <v>1</v>
      </c>
      <c r="DB55">
        <f t="shared" si="79"/>
        <v>1</v>
      </c>
      <c r="DC55">
        <f t="shared" si="80"/>
        <v>1</v>
      </c>
      <c r="DD55">
        <f t="shared" si="81"/>
        <v>1</v>
      </c>
      <c r="DE55">
        <f t="shared" si="82"/>
        <v>1</v>
      </c>
      <c r="DF55">
        <f t="shared" si="83"/>
        <v>1</v>
      </c>
      <c r="DG55">
        <f t="shared" si="84"/>
        <v>1</v>
      </c>
      <c r="DH55">
        <f t="shared" si="85"/>
        <v>1</v>
      </c>
      <c r="EC55">
        <f>SUM(BS55:EB55)</f>
        <v>42</v>
      </c>
      <c r="EF55">
        <v>3</v>
      </c>
      <c r="EH55">
        <v>9</v>
      </c>
      <c r="EM55" s="3"/>
      <c r="EN55" s="3">
        <f>EH55/SUM(EH$4:EH$94)</f>
        <v>0.00616860863605209</v>
      </c>
    </row>
    <row r="56" spans="1:144" ht="11.25">
      <c r="A56" t="s">
        <v>116</v>
      </c>
      <c r="B56" t="s">
        <v>78</v>
      </c>
      <c r="C56" t="s">
        <v>80</v>
      </c>
      <c r="D56">
        <v>25</v>
      </c>
      <c r="E56">
        <v>0</v>
      </c>
      <c r="F56">
        <v>0</v>
      </c>
      <c r="G56">
        <v>1</v>
      </c>
      <c r="H56">
        <v>0</v>
      </c>
      <c r="I56">
        <v>0</v>
      </c>
      <c r="J56">
        <v>0</v>
      </c>
      <c r="K56">
        <v>4</v>
      </c>
      <c r="L56">
        <v>0</v>
      </c>
      <c r="M56">
        <v>0</v>
      </c>
      <c r="N56">
        <v>0</v>
      </c>
      <c r="O56">
        <v>3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4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BO56">
        <f t="shared" si="42"/>
        <v>12</v>
      </c>
      <c r="BP56">
        <f t="shared" si="43"/>
        <v>42</v>
      </c>
      <c r="BR56">
        <v>25</v>
      </c>
      <c r="BS56">
        <f t="shared" si="44"/>
        <v>1</v>
      </c>
      <c r="BT56">
        <f t="shared" si="45"/>
        <v>1</v>
      </c>
      <c r="BU56">
        <f t="shared" si="46"/>
        <v>1</v>
      </c>
      <c r="BV56">
        <f t="shared" si="47"/>
        <v>1</v>
      </c>
      <c r="BW56">
        <f t="shared" si="48"/>
        <v>1</v>
      </c>
      <c r="BX56">
        <f t="shared" si="49"/>
        <v>1</v>
      </c>
      <c r="BY56">
        <f t="shared" si="50"/>
        <v>1</v>
      </c>
      <c r="BZ56">
        <f t="shared" si="51"/>
        <v>1</v>
      </c>
      <c r="CA56">
        <f t="shared" si="52"/>
        <v>1</v>
      </c>
      <c r="CB56">
        <f t="shared" si="53"/>
        <v>1</v>
      </c>
      <c r="CC56">
        <f t="shared" si="54"/>
        <v>1</v>
      </c>
      <c r="CD56">
        <f t="shared" si="55"/>
        <v>1</v>
      </c>
      <c r="CE56">
        <f t="shared" si="56"/>
        <v>1</v>
      </c>
      <c r="CF56">
        <f t="shared" si="57"/>
        <v>1</v>
      </c>
      <c r="CG56">
        <f t="shared" si="58"/>
        <v>1</v>
      </c>
      <c r="CH56">
        <f t="shared" si="59"/>
        <v>1</v>
      </c>
      <c r="CI56">
        <f t="shared" si="60"/>
        <v>1</v>
      </c>
      <c r="CJ56">
        <f t="shared" si="61"/>
        <v>1</v>
      </c>
      <c r="CK56">
        <f t="shared" si="62"/>
        <v>1</v>
      </c>
      <c r="CL56">
        <f t="shared" si="63"/>
        <v>1</v>
      </c>
      <c r="CM56">
        <f t="shared" si="64"/>
        <v>1</v>
      </c>
      <c r="CN56">
        <f t="shared" si="65"/>
        <v>1</v>
      </c>
      <c r="CO56">
        <f t="shared" si="66"/>
        <v>1</v>
      </c>
      <c r="CP56">
        <f t="shared" si="67"/>
        <v>1</v>
      </c>
      <c r="CQ56">
        <f t="shared" si="68"/>
        <v>1</v>
      </c>
      <c r="CR56">
        <f t="shared" si="69"/>
        <v>1</v>
      </c>
      <c r="CS56">
        <f t="shared" si="70"/>
        <v>1</v>
      </c>
      <c r="CT56">
        <f t="shared" si="71"/>
        <v>1</v>
      </c>
      <c r="CU56">
        <f t="shared" si="72"/>
        <v>1</v>
      </c>
      <c r="CV56">
        <f t="shared" si="73"/>
        <v>1</v>
      </c>
      <c r="CW56">
        <f t="shared" si="74"/>
        <v>1</v>
      </c>
      <c r="CX56">
        <f t="shared" si="75"/>
        <v>1</v>
      </c>
      <c r="CY56">
        <f t="shared" si="76"/>
        <v>1</v>
      </c>
      <c r="CZ56">
        <f t="shared" si="77"/>
        <v>1</v>
      </c>
      <c r="DA56">
        <f t="shared" si="78"/>
        <v>1</v>
      </c>
      <c r="DB56">
        <f t="shared" si="79"/>
        <v>1</v>
      </c>
      <c r="DC56">
        <f t="shared" si="80"/>
        <v>1</v>
      </c>
      <c r="DD56">
        <f t="shared" si="81"/>
        <v>1</v>
      </c>
      <c r="DE56">
        <f t="shared" si="82"/>
        <v>1</v>
      </c>
      <c r="DF56">
        <f t="shared" si="83"/>
        <v>1</v>
      </c>
      <c r="DG56">
        <f t="shared" si="84"/>
        <v>1</v>
      </c>
      <c r="DH56">
        <f t="shared" si="85"/>
        <v>1</v>
      </c>
      <c r="EC56">
        <f>SUM(BS56:EB56)</f>
        <v>42</v>
      </c>
      <c r="EF56">
        <v>4</v>
      </c>
      <c r="EH56">
        <v>12</v>
      </c>
      <c r="EM56" s="3"/>
      <c r="EN56" s="3">
        <f>EH56/SUM(EH$4:EH$94)</f>
        <v>0.00822481151473612</v>
      </c>
    </row>
    <row r="57" spans="1:144" ht="11.25">
      <c r="A57" t="s">
        <v>116</v>
      </c>
      <c r="B57" t="s">
        <v>81</v>
      </c>
      <c r="C57" t="s">
        <v>23</v>
      </c>
      <c r="D57">
        <v>26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BO57">
        <f t="shared" si="42"/>
        <v>1</v>
      </c>
      <c r="BP57">
        <f t="shared" si="43"/>
        <v>42</v>
      </c>
      <c r="BR57">
        <v>26</v>
      </c>
      <c r="BS57">
        <f t="shared" si="44"/>
        <v>1</v>
      </c>
      <c r="BT57">
        <f t="shared" si="45"/>
        <v>1</v>
      </c>
      <c r="BU57">
        <f t="shared" si="46"/>
        <v>1</v>
      </c>
      <c r="BV57">
        <f t="shared" si="47"/>
        <v>1</v>
      </c>
      <c r="BW57">
        <f t="shared" si="48"/>
        <v>1</v>
      </c>
      <c r="BX57">
        <f t="shared" si="49"/>
        <v>1</v>
      </c>
      <c r="BY57">
        <f t="shared" si="50"/>
        <v>1</v>
      </c>
      <c r="BZ57">
        <f t="shared" si="51"/>
        <v>1</v>
      </c>
      <c r="CA57">
        <f t="shared" si="52"/>
        <v>1</v>
      </c>
      <c r="CB57">
        <f t="shared" si="53"/>
        <v>1</v>
      </c>
      <c r="CC57">
        <f t="shared" si="54"/>
        <v>1</v>
      </c>
      <c r="CD57">
        <f t="shared" si="55"/>
        <v>1</v>
      </c>
      <c r="CE57">
        <f t="shared" si="56"/>
        <v>1</v>
      </c>
      <c r="CF57">
        <f t="shared" si="57"/>
        <v>1</v>
      </c>
      <c r="CG57">
        <f t="shared" si="58"/>
        <v>1</v>
      </c>
      <c r="CH57">
        <f t="shared" si="59"/>
        <v>1</v>
      </c>
      <c r="CI57">
        <f t="shared" si="60"/>
        <v>1</v>
      </c>
      <c r="CJ57">
        <f t="shared" si="61"/>
        <v>1</v>
      </c>
      <c r="CK57">
        <f t="shared" si="62"/>
        <v>1</v>
      </c>
      <c r="CL57">
        <f t="shared" si="63"/>
        <v>1</v>
      </c>
      <c r="CM57">
        <f t="shared" si="64"/>
        <v>1</v>
      </c>
      <c r="CN57">
        <f t="shared" si="65"/>
        <v>1</v>
      </c>
      <c r="CO57">
        <f t="shared" si="66"/>
        <v>1</v>
      </c>
      <c r="CP57">
        <f t="shared" si="67"/>
        <v>1</v>
      </c>
      <c r="CQ57">
        <f t="shared" si="68"/>
        <v>1</v>
      </c>
      <c r="CR57">
        <f t="shared" si="69"/>
        <v>1</v>
      </c>
      <c r="CS57">
        <f t="shared" si="70"/>
        <v>1</v>
      </c>
      <c r="CT57">
        <f t="shared" si="71"/>
        <v>1</v>
      </c>
      <c r="CU57">
        <f t="shared" si="72"/>
        <v>1</v>
      </c>
      <c r="CV57">
        <f t="shared" si="73"/>
        <v>1</v>
      </c>
      <c r="CW57">
        <f t="shared" si="74"/>
        <v>1</v>
      </c>
      <c r="CX57">
        <f t="shared" si="75"/>
        <v>1</v>
      </c>
      <c r="CY57">
        <f t="shared" si="76"/>
        <v>1</v>
      </c>
      <c r="CZ57">
        <f t="shared" si="77"/>
        <v>1</v>
      </c>
      <c r="DA57">
        <f t="shared" si="78"/>
        <v>1</v>
      </c>
      <c r="DB57">
        <f t="shared" si="79"/>
        <v>1</v>
      </c>
      <c r="DC57">
        <f t="shared" si="80"/>
        <v>1</v>
      </c>
      <c r="DD57">
        <f t="shared" si="81"/>
        <v>1</v>
      </c>
      <c r="DE57">
        <f t="shared" si="82"/>
        <v>1</v>
      </c>
      <c r="DF57">
        <f t="shared" si="83"/>
        <v>1</v>
      </c>
      <c r="DG57">
        <f t="shared" si="84"/>
        <v>1</v>
      </c>
      <c r="DH57">
        <f t="shared" si="85"/>
        <v>1</v>
      </c>
      <c r="EC57">
        <f>SUM(BS57:EB57)</f>
        <v>42</v>
      </c>
      <c r="EF57">
        <v>1</v>
      </c>
      <c r="EH57">
        <v>1</v>
      </c>
      <c r="EM57" s="3"/>
      <c r="EN57" s="3">
        <f>EH57/SUM(EH$4:EH$94)</f>
        <v>0.0006854009595613434</v>
      </c>
    </row>
    <row r="58" spans="1:144" ht="11.25">
      <c r="A58" t="s">
        <v>116</v>
      </c>
      <c r="B58" t="s">
        <v>82</v>
      </c>
      <c r="C58" t="s">
        <v>66</v>
      </c>
      <c r="D58">
        <v>27</v>
      </c>
      <c r="E58">
        <v>0</v>
      </c>
      <c r="F58">
        <v>28</v>
      </c>
      <c r="G58">
        <v>2</v>
      </c>
      <c r="H58">
        <v>0</v>
      </c>
      <c r="I58">
        <v>3</v>
      </c>
      <c r="J58">
        <v>0</v>
      </c>
      <c r="K58">
        <v>41</v>
      </c>
      <c r="L58">
        <v>1</v>
      </c>
      <c r="M58">
        <v>2</v>
      </c>
      <c r="N58">
        <v>17</v>
      </c>
      <c r="O58">
        <v>39</v>
      </c>
      <c r="P58">
        <v>39</v>
      </c>
      <c r="Q58">
        <v>1</v>
      </c>
      <c r="R58">
        <v>23</v>
      </c>
      <c r="S58">
        <v>0</v>
      </c>
      <c r="T58">
        <v>0</v>
      </c>
      <c r="U58">
        <v>2</v>
      </c>
      <c r="V58">
        <v>19</v>
      </c>
      <c r="W58">
        <v>0</v>
      </c>
      <c r="X58">
        <v>0</v>
      </c>
      <c r="Y58">
        <v>0</v>
      </c>
      <c r="Z58">
        <v>0</v>
      </c>
      <c r="AA58">
        <v>1</v>
      </c>
      <c r="AB58">
        <v>1</v>
      </c>
      <c r="AC58">
        <v>5</v>
      </c>
      <c r="AD58">
        <v>1</v>
      </c>
      <c r="AE58">
        <v>1</v>
      </c>
      <c r="AF58">
        <v>0</v>
      </c>
      <c r="AG58">
        <v>1</v>
      </c>
      <c r="AH58">
        <v>0</v>
      </c>
      <c r="AI58">
        <v>2</v>
      </c>
      <c r="AJ58">
        <v>2</v>
      </c>
      <c r="AK58">
        <v>0</v>
      </c>
      <c r="AL58">
        <v>0</v>
      </c>
      <c r="AM58">
        <v>0</v>
      </c>
      <c r="AN58">
        <v>0</v>
      </c>
      <c r="AO58">
        <v>1</v>
      </c>
      <c r="AP58">
        <v>0</v>
      </c>
      <c r="AQ58">
        <v>0</v>
      </c>
      <c r="AR58">
        <v>0</v>
      </c>
      <c r="AS58">
        <v>0</v>
      </c>
      <c r="AT58">
        <v>0</v>
      </c>
      <c r="BO58">
        <f t="shared" si="42"/>
        <v>232</v>
      </c>
      <c r="BP58">
        <f t="shared" si="43"/>
        <v>42</v>
      </c>
      <c r="BR58">
        <v>27</v>
      </c>
      <c r="BS58">
        <f t="shared" si="44"/>
        <v>1</v>
      </c>
      <c r="BT58">
        <f t="shared" si="45"/>
        <v>1</v>
      </c>
      <c r="BU58">
        <f t="shared" si="46"/>
        <v>1</v>
      </c>
      <c r="BV58">
        <f t="shared" si="47"/>
        <v>1</v>
      </c>
      <c r="BW58">
        <f t="shared" si="48"/>
        <v>1</v>
      </c>
      <c r="BX58">
        <f t="shared" si="49"/>
        <v>1</v>
      </c>
      <c r="BY58">
        <f t="shared" si="50"/>
        <v>1</v>
      </c>
      <c r="BZ58">
        <f t="shared" si="51"/>
        <v>1</v>
      </c>
      <c r="CA58">
        <f t="shared" si="52"/>
        <v>1</v>
      </c>
      <c r="CB58">
        <f t="shared" si="53"/>
        <v>1</v>
      </c>
      <c r="CC58">
        <f t="shared" si="54"/>
        <v>1</v>
      </c>
      <c r="CD58">
        <f t="shared" si="55"/>
        <v>1</v>
      </c>
      <c r="CE58">
        <f t="shared" si="56"/>
        <v>1</v>
      </c>
      <c r="CF58">
        <f t="shared" si="57"/>
        <v>1</v>
      </c>
      <c r="CG58">
        <f t="shared" si="58"/>
        <v>1</v>
      </c>
      <c r="CH58">
        <f t="shared" si="59"/>
        <v>1</v>
      </c>
      <c r="CI58">
        <f t="shared" si="60"/>
        <v>1</v>
      </c>
      <c r="CJ58">
        <f t="shared" si="61"/>
        <v>1</v>
      </c>
      <c r="CK58">
        <f t="shared" si="62"/>
        <v>1</v>
      </c>
      <c r="CL58">
        <f t="shared" si="63"/>
        <v>1</v>
      </c>
      <c r="CM58">
        <f t="shared" si="64"/>
        <v>1</v>
      </c>
      <c r="CN58">
        <f t="shared" si="65"/>
        <v>1</v>
      </c>
      <c r="CO58">
        <f t="shared" si="66"/>
        <v>1</v>
      </c>
      <c r="CP58">
        <f t="shared" si="67"/>
        <v>1</v>
      </c>
      <c r="CQ58">
        <f t="shared" si="68"/>
        <v>1</v>
      </c>
      <c r="CR58">
        <f t="shared" si="69"/>
        <v>1</v>
      </c>
      <c r="CS58">
        <f t="shared" si="70"/>
        <v>1</v>
      </c>
      <c r="CT58">
        <f t="shared" si="71"/>
        <v>1</v>
      </c>
      <c r="CU58">
        <f t="shared" si="72"/>
        <v>1</v>
      </c>
      <c r="CV58">
        <f t="shared" si="73"/>
        <v>1</v>
      </c>
      <c r="CW58">
        <f t="shared" si="74"/>
        <v>1</v>
      </c>
      <c r="CX58">
        <f t="shared" si="75"/>
        <v>1</v>
      </c>
      <c r="CY58">
        <f t="shared" si="76"/>
        <v>1</v>
      </c>
      <c r="CZ58">
        <f t="shared" si="77"/>
        <v>1</v>
      </c>
      <c r="DA58">
        <f t="shared" si="78"/>
        <v>1</v>
      </c>
      <c r="DB58">
        <f t="shared" si="79"/>
        <v>1</v>
      </c>
      <c r="DC58">
        <f t="shared" si="80"/>
        <v>1</v>
      </c>
      <c r="DD58">
        <f t="shared" si="81"/>
        <v>1</v>
      </c>
      <c r="DE58">
        <f t="shared" si="82"/>
        <v>1</v>
      </c>
      <c r="DF58">
        <f t="shared" si="83"/>
        <v>1</v>
      </c>
      <c r="DG58">
        <f t="shared" si="84"/>
        <v>1</v>
      </c>
      <c r="DH58">
        <f t="shared" si="85"/>
        <v>1</v>
      </c>
      <c r="EC58">
        <f>SUM(BS58:EB58)</f>
        <v>42</v>
      </c>
      <c r="EF58">
        <v>22</v>
      </c>
      <c r="EH58">
        <v>232</v>
      </c>
      <c r="EM58" s="3"/>
      <c r="EN58" s="3">
        <f>EH58/SUM(EH$4:EH$94)</f>
        <v>0.15901302261823166</v>
      </c>
    </row>
    <row r="59" spans="1:144" ht="11.25">
      <c r="A59" t="s">
        <v>116</v>
      </c>
      <c r="B59" t="s">
        <v>82</v>
      </c>
      <c r="C59" t="s">
        <v>83</v>
      </c>
      <c r="D59">
        <v>28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BO59">
        <f t="shared" si="42"/>
        <v>1</v>
      </c>
      <c r="BP59">
        <f t="shared" si="43"/>
        <v>42</v>
      </c>
      <c r="BR59">
        <v>28</v>
      </c>
      <c r="BS59">
        <f t="shared" si="44"/>
        <v>1</v>
      </c>
      <c r="BT59">
        <f t="shared" si="45"/>
        <v>1</v>
      </c>
      <c r="BU59">
        <f t="shared" si="46"/>
        <v>1</v>
      </c>
      <c r="BV59">
        <f t="shared" si="47"/>
        <v>1</v>
      </c>
      <c r="BW59">
        <f t="shared" si="48"/>
        <v>1</v>
      </c>
      <c r="BX59">
        <f t="shared" si="49"/>
        <v>1</v>
      </c>
      <c r="BY59">
        <f t="shared" si="50"/>
        <v>1</v>
      </c>
      <c r="BZ59">
        <f t="shared" si="51"/>
        <v>1</v>
      </c>
      <c r="CA59">
        <f t="shared" si="52"/>
        <v>1</v>
      </c>
      <c r="CB59">
        <f t="shared" si="53"/>
        <v>1</v>
      </c>
      <c r="CC59">
        <f t="shared" si="54"/>
        <v>1</v>
      </c>
      <c r="CD59">
        <f t="shared" si="55"/>
        <v>1</v>
      </c>
      <c r="CE59">
        <f t="shared" si="56"/>
        <v>1</v>
      </c>
      <c r="CF59">
        <f t="shared" si="57"/>
        <v>1</v>
      </c>
      <c r="CG59">
        <f t="shared" si="58"/>
        <v>1</v>
      </c>
      <c r="CH59">
        <f t="shared" si="59"/>
        <v>1</v>
      </c>
      <c r="CI59">
        <f t="shared" si="60"/>
        <v>1</v>
      </c>
      <c r="CJ59">
        <f t="shared" si="61"/>
        <v>1</v>
      </c>
      <c r="CK59">
        <f t="shared" si="62"/>
        <v>1</v>
      </c>
      <c r="CL59">
        <f t="shared" si="63"/>
        <v>1</v>
      </c>
      <c r="CM59">
        <f t="shared" si="64"/>
        <v>1</v>
      </c>
      <c r="CN59">
        <f t="shared" si="65"/>
        <v>1</v>
      </c>
      <c r="CO59">
        <f t="shared" si="66"/>
        <v>1</v>
      </c>
      <c r="CP59">
        <f t="shared" si="67"/>
        <v>1</v>
      </c>
      <c r="CQ59">
        <f t="shared" si="68"/>
        <v>1</v>
      </c>
      <c r="CR59">
        <f t="shared" si="69"/>
        <v>1</v>
      </c>
      <c r="CS59">
        <f t="shared" si="70"/>
        <v>1</v>
      </c>
      <c r="CT59">
        <f t="shared" si="71"/>
        <v>1</v>
      </c>
      <c r="CU59">
        <f t="shared" si="72"/>
        <v>1</v>
      </c>
      <c r="CV59">
        <f t="shared" si="73"/>
        <v>1</v>
      </c>
      <c r="CW59">
        <f t="shared" si="74"/>
        <v>1</v>
      </c>
      <c r="CX59">
        <f t="shared" si="75"/>
        <v>1</v>
      </c>
      <c r="CY59">
        <f t="shared" si="76"/>
        <v>1</v>
      </c>
      <c r="CZ59">
        <f t="shared" si="77"/>
        <v>1</v>
      </c>
      <c r="DA59">
        <f t="shared" si="78"/>
        <v>1</v>
      </c>
      <c r="DB59">
        <f t="shared" si="79"/>
        <v>1</v>
      </c>
      <c r="DC59">
        <f t="shared" si="80"/>
        <v>1</v>
      </c>
      <c r="DD59">
        <f t="shared" si="81"/>
        <v>1</v>
      </c>
      <c r="DE59">
        <f t="shared" si="82"/>
        <v>1</v>
      </c>
      <c r="DF59">
        <f t="shared" si="83"/>
        <v>1</v>
      </c>
      <c r="DG59">
        <f t="shared" si="84"/>
        <v>1</v>
      </c>
      <c r="DH59">
        <f t="shared" si="85"/>
        <v>1</v>
      </c>
      <c r="EC59">
        <f>SUM(BS59:EB59)</f>
        <v>42</v>
      </c>
      <c r="EF59">
        <v>1</v>
      </c>
      <c r="EH59">
        <v>1</v>
      </c>
      <c r="EM59" s="3"/>
      <c r="EN59" s="3">
        <f>EH59/SUM(EH$4:EH$94)</f>
        <v>0.0006854009595613434</v>
      </c>
    </row>
    <row r="60" spans="1:144" ht="11.25">
      <c r="A60" t="s">
        <v>116</v>
      </c>
      <c r="B60" t="s">
        <v>84</v>
      </c>
      <c r="C60" t="s">
        <v>23</v>
      </c>
      <c r="D60">
        <v>29</v>
      </c>
      <c r="E60">
        <v>0</v>
      </c>
      <c r="F60">
        <v>8</v>
      </c>
      <c r="G60">
        <v>0</v>
      </c>
      <c r="H60">
        <v>0</v>
      </c>
      <c r="I60">
        <v>2</v>
      </c>
      <c r="J60">
        <v>0</v>
      </c>
      <c r="K60">
        <v>0</v>
      </c>
      <c r="L60">
        <v>1</v>
      </c>
      <c r="M60">
        <v>0</v>
      </c>
      <c r="N60">
        <v>1</v>
      </c>
      <c r="O60">
        <v>0</v>
      </c>
      <c r="P60">
        <v>0</v>
      </c>
      <c r="Q60">
        <v>3</v>
      </c>
      <c r="R60">
        <v>0</v>
      </c>
      <c r="S60">
        <v>0</v>
      </c>
      <c r="T60">
        <v>0</v>
      </c>
      <c r="U60">
        <v>6</v>
      </c>
      <c r="V60">
        <v>1</v>
      </c>
      <c r="W60">
        <v>0</v>
      </c>
      <c r="X60">
        <v>0</v>
      </c>
      <c r="Y60">
        <v>0</v>
      </c>
      <c r="Z60">
        <v>0</v>
      </c>
      <c r="AA60">
        <v>1</v>
      </c>
      <c r="AB60">
        <v>0</v>
      </c>
      <c r="AC60">
        <v>0</v>
      </c>
      <c r="AD60">
        <v>2</v>
      </c>
      <c r="AE60">
        <v>1</v>
      </c>
      <c r="AF60">
        <v>0</v>
      </c>
      <c r="AG60">
        <v>0</v>
      </c>
      <c r="AH60">
        <v>6</v>
      </c>
      <c r="AI60">
        <v>0</v>
      </c>
      <c r="AJ60">
        <v>0</v>
      </c>
      <c r="AK60">
        <v>3</v>
      </c>
      <c r="AL60">
        <v>0</v>
      </c>
      <c r="AM60">
        <v>3</v>
      </c>
      <c r="AN60">
        <v>0</v>
      </c>
      <c r="AO60">
        <v>0</v>
      </c>
      <c r="AP60">
        <v>0</v>
      </c>
      <c r="AQ60">
        <v>0</v>
      </c>
      <c r="AR60">
        <v>1</v>
      </c>
      <c r="AS60">
        <v>0</v>
      </c>
      <c r="AT60">
        <v>0</v>
      </c>
      <c r="BO60">
        <f t="shared" si="42"/>
        <v>39</v>
      </c>
      <c r="BP60">
        <f t="shared" si="43"/>
        <v>42</v>
      </c>
      <c r="BR60">
        <v>29</v>
      </c>
      <c r="BS60">
        <f t="shared" si="44"/>
        <v>1</v>
      </c>
      <c r="BT60">
        <f t="shared" si="45"/>
        <v>1</v>
      </c>
      <c r="BU60">
        <f t="shared" si="46"/>
        <v>1</v>
      </c>
      <c r="BV60">
        <f t="shared" si="47"/>
        <v>1</v>
      </c>
      <c r="BW60">
        <f t="shared" si="48"/>
        <v>1</v>
      </c>
      <c r="BX60">
        <f t="shared" si="49"/>
        <v>1</v>
      </c>
      <c r="BY60">
        <f t="shared" si="50"/>
        <v>1</v>
      </c>
      <c r="BZ60">
        <f t="shared" si="51"/>
        <v>1</v>
      </c>
      <c r="CA60">
        <f t="shared" si="52"/>
        <v>1</v>
      </c>
      <c r="CB60">
        <f t="shared" si="53"/>
        <v>1</v>
      </c>
      <c r="CC60">
        <f t="shared" si="54"/>
        <v>1</v>
      </c>
      <c r="CD60">
        <f t="shared" si="55"/>
        <v>1</v>
      </c>
      <c r="CE60">
        <f t="shared" si="56"/>
        <v>1</v>
      </c>
      <c r="CF60">
        <f t="shared" si="57"/>
        <v>1</v>
      </c>
      <c r="CG60">
        <f t="shared" si="58"/>
        <v>1</v>
      </c>
      <c r="CH60">
        <f t="shared" si="59"/>
        <v>1</v>
      </c>
      <c r="CI60">
        <f t="shared" si="60"/>
        <v>1</v>
      </c>
      <c r="CJ60">
        <f t="shared" si="61"/>
        <v>1</v>
      </c>
      <c r="CK60">
        <f t="shared" si="62"/>
        <v>1</v>
      </c>
      <c r="CL60">
        <f t="shared" si="63"/>
        <v>1</v>
      </c>
      <c r="CM60">
        <f t="shared" si="64"/>
        <v>1</v>
      </c>
      <c r="CN60">
        <f t="shared" si="65"/>
        <v>1</v>
      </c>
      <c r="CO60">
        <f t="shared" si="66"/>
        <v>1</v>
      </c>
      <c r="CP60">
        <f t="shared" si="67"/>
        <v>1</v>
      </c>
      <c r="CQ60">
        <f t="shared" si="68"/>
        <v>1</v>
      </c>
      <c r="CR60">
        <f t="shared" si="69"/>
        <v>1</v>
      </c>
      <c r="CS60">
        <f t="shared" si="70"/>
        <v>1</v>
      </c>
      <c r="CT60">
        <f t="shared" si="71"/>
        <v>1</v>
      </c>
      <c r="CU60">
        <f t="shared" si="72"/>
        <v>1</v>
      </c>
      <c r="CV60">
        <f t="shared" si="73"/>
        <v>1</v>
      </c>
      <c r="CW60">
        <f t="shared" si="74"/>
        <v>1</v>
      </c>
      <c r="CX60">
        <f t="shared" si="75"/>
        <v>1</v>
      </c>
      <c r="CY60">
        <f t="shared" si="76"/>
        <v>1</v>
      </c>
      <c r="CZ60">
        <f t="shared" si="77"/>
        <v>1</v>
      </c>
      <c r="DA60">
        <f t="shared" si="78"/>
        <v>1</v>
      </c>
      <c r="DB60">
        <f t="shared" si="79"/>
        <v>1</v>
      </c>
      <c r="DC60">
        <f t="shared" si="80"/>
        <v>1</v>
      </c>
      <c r="DD60">
        <f t="shared" si="81"/>
        <v>1</v>
      </c>
      <c r="DE60">
        <f t="shared" si="82"/>
        <v>1</v>
      </c>
      <c r="DF60">
        <f t="shared" si="83"/>
        <v>1</v>
      </c>
      <c r="DG60">
        <f t="shared" si="84"/>
        <v>1</v>
      </c>
      <c r="DH60">
        <f t="shared" si="85"/>
        <v>1</v>
      </c>
      <c r="EC60">
        <f>SUM(BS60:EB60)</f>
        <v>42</v>
      </c>
      <c r="EF60">
        <v>14</v>
      </c>
      <c r="EH60">
        <v>39</v>
      </c>
      <c r="EM60" s="3"/>
      <c r="EN60" s="3">
        <f>EH60/SUM(EH$4:EH$94)</f>
        <v>0.026730637422892393</v>
      </c>
    </row>
    <row r="61" spans="1:144" ht="11.25">
      <c r="A61" t="s">
        <v>116</v>
      </c>
      <c r="B61" t="s">
        <v>85</v>
      </c>
      <c r="C61" t="s">
        <v>23</v>
      </c>
      <c r="D61">
        <v>30</v>
      </c>
      <c r="E61">
        <v>0</v>
      </c>
      <c r="F61">
        <v>0</v>
      </c>
      <c r="G61">
        <v>0</v>
      </c>
      <c r="H61">
        <v>0</v>
      </c>
      <c r="I61">
        <v>0</v>
      </c>
      <c r="J61">
        <v>2</v>
      </c>
      <c r="K61">
        <v>1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1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BO61">
        <f t="shared" si="42"/>
        <v>4</v>
      </c>
      <c r="BP61">
        <f t="shared" si="43"/>
        <v>42</v>
      </c>
      <c r="BR61">
        <v>30</v>
      </c>
      <c r="BS61">
        <f t="shared" si="44"/>
        <v>1</v>
      </c>
      <c r="BT61">
        <f t="shared" si="45"/>
        <v>1</v>
      </c>
      <c r="BU61">
        <f t="shared" si="46"/>
        <v>1</v>
      </c>
      <c r="BV61">
        <f t="shared" si="47"/>
        <v>1</v>
      </c>
      <c r="BW61">
        <f t="shared" si="48"/>
        <v>1</v>
      </c>
      <c r="BX61">
        <f t="shared" si="49"/>
        <v>1</v>
      </c>
      <c r="BY61">
        <f t="shared" si="50"/>
        <v>1</v>
      </c>
      <c r="BZ61">
        <f t="shared" si="51"/>
        <v>1</v>
      </c>
      <c r="CA61">
        <f t="shared" si="52"/>
        <v>1</v>
      </c>
      <c r="CB61">
        <f t="shared" si="53"/>
        <v>1</v>
      </c>
      <c r="CC61">
        <f t="shared" si="54"/>
        <v>1</v>
      </c>
      <c r="CD61">
        <f t="shared" si="55"/>
        <v>1</v>
      </c>
      <c r="CE61">
        <f t="shared" si="56"/>
        <v>1</v>
      </c>
      <c r="CF61">
        <f t="shared" si="57"/>
        <v>1</v>
      </c>
      <c r="CG61">
        <f t="shared" si="58"/>
        <v>1</v>
      </c>
      <c r="CH61">
        <f t="shared" si="59"/>
        <v>1</v>
      </c>
      <c r="CI61">
        <f t="shared" si="60"/>
        <v>1</v>
      </c>
      <c r="CJ61">
        <f t="shared" si="61"/>
        <v>1</v>
      </c>
      <c r="CK61">
        <f t="shared" si="62"/>
        <v>1</v>
      </c>
      <c r="CL61">
        <f t="shared" si="63"/>
        <v>1</v>
      </c>
      <c r="CM61">
        <f t="shared" si="64"/>
        <v>1</v>
      </c>
      <c r="CN61">
        <f t="shared" si="65"/>
        <v>1</v>
      </c>
      <c r="CO61">
        <f t="shared" si="66"/>
        <v>1</v>
      </c>
      <c r="CP61">
        <f t="shared" si="67"/>
        <v>1</v>
      </c>
      <c r="CQ61">
        <f t="shared" si="68"/>
        <v>1</v>
      </c>
      <c r="CR61">
        <f t="shared" si="69"/>
        <v>1</v>
      </c>
      <c r="CS61">
        <f t="shared" si="70"/>
        <v>1</v>
      </c>
      <c r="CT61">
        <f t="shared" si="71"/>
        <v>1</v>
      </c>
      <c r="CU61">
        <f t="shared" si="72"/>
        <v>1</v>
      </c>
      <c r="CV61">
        <f t="shared" si="73"/>
        <v>1</v>
      </c>
      <c r="CW61">
        <f t="shared" si="74"/>
        <v>1</v>
      </c>
      <c r="CX61">
        <f t="shared" si="75"/>
        <v>1</v>
      </c>
      <c r="CY61">
        <f t="shared" si="76"/>
        <v>1</v>
      </c>
      <c r="CZ61">
        <f t="shared" si="77"/>
        <v>1</v>
      </c>
      <c r="DA61">
        <f t="shared" si="78"/>
        <v>1</v>
      </c>
      <c r="DB61">
        <f t="shared" si="79"/>
        <v>1</v>
      </c>
      <c r="DC61">
        <f t="shared" si="80"/>
        <v>1</v>
      </c>
      <c r="DD61">
        <f t="shared" si="81"/>
        <v>1</v>
      </c>
      <c r="DE61">
        <f t="shared" si="82"/>
        <v>1</v>
      </c>
      <c r="DF61">
        <f t="shared" si="83"/>
        <v>1</v>
      </c>
      <c r="DG61">
        <f t="shared" si="84"/>
        <v>1</v>
      </c>
      <c r="DH61">
        <f t="shared" si="85"/>
        <v>1</v>
      </c>
      <c r="EC61">
        <f>SUM(BS61:EB61)</f>
        <v>42</v>
      </c>
      <c r="EF61">
        <v>3</v>
      </c>
      <c r="EH61">
        <v>4</v>
      </c>
      <c r="EM61" s="3"/>
      <c r="EN61" s="3">
        <f>EH61/SUM(EH$4:EH$94)</f>
        <v>0.0027416038382453737</v>
      </c>
    </row>
    <row r="62" spans="1:144" ht="11.25">
      <c r="A62" t="s">
        <v>116</v>
      </c>
      <c r="B62" t="s">
        <v>86</v>
      </c>
      <c r="C62" t="s">
        <v>87</v>
      </c>
      <c r="D62">
        <v>31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2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BO62">
        <f t="shared" si="42"/>
        <v>2</v>
      </c>
      <c r="BP62">
        <f t="shared" si="43"/>
        <v>42</v>
      </c>
      <c r="BR62">
        <v>31</v>
      </c>
      <c r="BS62">
        <f t="shared" si="44"/>
        <v>1</v>
      </c>
      <c r="BT62">
        <f t="shared" si="45"/>
        <v>1</v>
      </c>
      <c r="BU62">
        <f t="shared" si="46"/>
        <v>1</v>
      </c>
      <c r="BV62">
        <f t="shared" si="47"/>
        <v>1</v>
      </c>
      <c r="BW62">
        <f t="shared" si="48"/>
        <v>1</v>
      </c>
      <c r="BX62">
        <f t="shared" si="49"/>
        <v>1</v>
      </c>
      <c r="BY62">
        <f t="shared" si="50"/>
        <v>1</v>
      </c>
      <c r="BZ62">
        <f t="shared" si="51"/>
        <v>1</v>
      </c>
      <c r="CA62">
        <f t="shared" si="52"/>
        <v>1</v>
      </c>
      <c r="CB62">
        <f t="shared" si="53"/>
        <v>1</v>
      </c>
      <c r="CC62">
        <f t="shared" si="54"/>
        <v>1</v>
      </c>
      <c r="CD62">
        <f t="shared" si="55"/>
        <v>1</v>
      </c>
      <c r="CE62">
        <f t="shared" si="56"/>
        <v>1</v>
      </c>
      <c r="CF62">
        <f t="shared" si="57"/>
        <v>1</v>
      </c>
      <c r="CG62">
        <f t="shared" si="58"/>
        <v>1</v>
      </c>
      <c r="CH62">
        <f t="shared" si="59"/>
        <v>1</v>
      </c>
      <c r="CI62">
        <f t="shared" si="60"/>
        <v>1</v>
      </c>
      <c r="CJ62">
        <f t="shared" si="61"/>
        <v>1</v>
      </c>
      <c r="CK62">
        <f t="shared" si="62"/>
        <v>1</v>
      </c>
      <c r="CL62">
        <f t="shared" si="63"/>
        <v>1</v>
      </c>
      <c r="CM62">
        <f t="shared" si="64"/>
        <v>1</v>
      </c>
      <c r="CN62">
        <f t="shared" si="65"/>
        <v>1</v>
      </c>
      <c r="CO62">
        <f t="shared" si="66"/>
        <v>1</v>
      </c>
      <c r="CP62">
        <f t="shared" si="67"/>
        <v>1</v>
      </c>
      <c r="CQ62">
        <f t="shared" si="68"/>
        <v>1</v>
      </c>
      <c r="CR62">
        <f t="shared" si="69"/>
        <v>1</v>
      </c>
      <c r="CS62">
        <f t="shared" si="70"/>
        <v>1</v>
      </c>
      <c r="CT62">
        <f t="shared" si="71"/>
        <v>1</v>
      </c>
      <c r="CU62">
        <f t="shared" si="72"/>
        <v>1</v>
      </c>
      <c r="CV62">
        <f t="shared" si="73"/>
        <v>1</v>
      </c>
      <c r="CW62">
        <f t="shared" si="74"/>
        <v>1</v>
      </c>
      <c r="CX62">
        <f t="shared" si="75"/>
        <v>1</v>
      </c>
      <c r="CY62">
        <f t="shared" si="76"/>
        <v>1</v>
      </c>
      <c r="CZ62">
        <f t="shared" si="77"/>
        <v>1</v>
      </c>
      <c r="DA62">
        <f t="shared" si="78"/>
        <v>1</v>
      </c>
      <c r="DB62">
        <f t="shared" si="79"/>
        <v>1</v>
      </c>
      <c r="DC62">
        <f t="shared" si="80"/>
        <v>1</v>
      </c>
      <c r="DD62">
        <f t="shared" si="81"/>
        <v>1</v>
      </c>
      <c r="DE62">
        <f t="shared" si="82"/>
        <v>1</v>
      </c>
      <c r="DF62">
        <f t="shared" si="83"/>
        <v>1</v>
      </c>
      <c r="DG62">
        <f t="shared" si="84"/>
        <v>1</v>
      </c>
      <c r="DH62">
        <f t="shared" si="85"/>
        <v>1</v>
      </c>
      <c r="EC62">
        <f>SUM(BS62:EB62)</f>
        <v>42</v>
      </c>
      <c r="EF62">
        <v>1</v>
      </c>
      <c r="EH62">
        <v>2</v>
      </c>
      <c r="EM62" s="3"/>
      <c r="EN62" s="3">
        <f>EH62/SUM(EH$4:EH$94)</f>
        <v>0.0013708019191226869</v>
      </c>
    </row>
    <row r="63" spans="1:144" ht="11.25">
      <c r="A63" t="s">
        <v>116</v>
      </c>
      <c r="B63" t="s">
        <v>88</v>
      </c>
      <c r="C63" t="s">
        <v>89</v>
      </c>
      <c r="D63">
        <v>32</v>
      </c>
      <c r="E63">
        <v>0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2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BO63">
        <f t="shared" si="42"/>
        <v>3</v>
      </c>
      <c r="BP63">
        <f t="shared" si="43"/>
        <v>42</v>
      </c>
      <c r="BR63">
        <v>32</v>
      </c>
      <c r="BS63">
        <f t="shared" si="44"/>
        <v>1</v>
      </c>
      <c r="BT63">
        <f t="shared" si="45"/>
        <v>1</v>
      </c>
      <c r="BU63">
        <f t="shared" si="46"/>
        <v>1</v>
      </c>
      <c r="BV63">
        <f t="shared" si="47"/>
        <v>1</v>
      </c>
      <c r="BW63">
        <f t="shared" si="48"/>
        <v>1</v>
      </c>
      <c r="BX63">
        <f t="shared" si="49"/>
        <v>1</v>
      </c>
      <c r="BY63">
        <f t="shared" si="50"/>
        <v>1</v>
      </c>
      <c r="BZ63">
        <f t="shared" si="51"/>
        <v>1</v>
      </c>
      <c r="CA63">
        <f t="shared" si="52"/>
        <v>1</v>
      </c>
      <c r="CB63">
        <f t="shared" si="53"/>
        <v>1</v>
      </c>
      <c r="CC63">
        <f t="shared" si="54"/>
        <v>1</v>
      </c>
      <c r="CD63">
        <f t="shared" si="55"/>
        <v>1</v>
      </c>
      <c r="CE63">
        <f t="shared" si="56"/>
        <v>1</v>
      </c>
      <c r="CF63">
        <f t="shared" si="57"/>
        <v>1</v>
      </c>
      <c r="CG63">
        <f t="shared" si="58"/>
        <v>1</v>
      </c>
      <c r="CH63">
        <f t="shared" si="59"/>
        <v>1</v>
      </c>
      <c r="CI63">
        <f t="shared" si="60"/>
        <v>1</v>
      </c>
      <c r="CJ63">
        <f t="shared" si="61"/>
        <v>1</v>
      </c>
      <c r="CK63">
        <f t="shared" si="62"/>
        <v>1</v>
      </c>
      <c r="CL63">
        <f t="shared" si="63"/>
        <v>1</v>
      </c>
      <c r="CM63">
        <f t="shared" si="64"/>
        <v>1</v>
      </c>
      <c r="CN63">
        <f t="shared" si="65"/>
        <v>1</v>
      </c>
      <c r="CO63">
        <f t="shared" si="66"/>
        <v>1</v>
      </c>
      <c r="CP63">
        <f t="shared" si="67"/>
        <v>1</v>
      </c>
      <c r="CQ63">
        <f t="shared" si="68"/>
        <v>1</v>
      </c>
      <c r="CR63">
        <f t="shared" si="69"/>
        <v>1</v>
      </c>
      <c r="CS63">
        <f t="shared" si="70"/>
        <v>1</v>
      </c>
      <c r="CT63">
        <f t="shared" si="71"/>
        <v>1</v>
      </c>
      <c r="CU63">
        <f t="shared" si="72"/>
        <v>1</v>
      </c>
      <c r="CV63">
        <f t="shared" si="73"/>
        <v>1</v>
      </c>
      <c r="CW63">
        <f t="shared" si="74"/>
        <v>1</v>
      </c>
      <c r="CX63">
        <f t="shared" si="75"/>
        <v>1</v>
      </c>
      <c r="CY63">
        <f t="shared" si="76"/>
        <v>1</v>
      </c>
      <c r="CZ63">
        <f t="shared" si="77"/>
        <v>1</v>
      </c>
      <c r="DA63">
        <f t="shared" si="78"/>
        <v>1</v>
      </c>
      <c r="DB63">
        <f t="shared" si="79"/>
        <v>1</v>
      </c>
      <c r="DC63">
        <f t="shared" si="80"/>
        <v>1</v>
      </c>
      <c r="DD63">
        <f t="shared" si="81"/>
        <v>1</v>
      </c>
      <c r="DE63">
        <f t="shared" si="82"/>
        <v>1</v>
      </c>
      <c r="DF63">
        <f t="shared" si="83"/>
        <v>1</v>
      </c>
      <c r="DG63">
        <f t="shared" si="84"/>
        <v>1</v>
      </c>
      <c r="DH63">
        <f t="shared" si="85"/>
        <v>1</v>
      </c>
      <c r="EC63">
        <f>SUM(BS63:EB63)</f>
        <v>42</v>
      </c>
      <c r="EF63">
        <v>2</v>
      </c>
      <c r="EH63">
        <v>3</v>
      </c>
      <c r="EM63" s="3"/>
      <c r="EN63" s="3">
        <f>EH63/SUM(EH$4:EH$94)</f>
        <v>0.00205620287868403</v>
      </c>
    </row>
    <row r="64" spans="1:144" ht="11.25">
      <c r="A64" t="s">
        <v>116</v>
      </c>
      <c r="B64" t="s">
        <v>90</v>
      </c>
      <c r="C64" t="s">
        <v>23</v>
      </c>
      <c r="D64">
        <v>33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BO64">
        <f t="shared" si="42"/>
        <v>2</v>
      </c>
      <c r="BP64">
        <f t="shared" si="43"/>
        <v>42</v>
      </c>
      <c r="BR64">
        <v>33</v>
      </c>
      <c r="BS64">
        <f t="shared" si="44"/>
        <v>1</v>
      </c>
      <c r="BT64">
        <f t="shared" si="45"/>
        <v>1</v>
      </c>
      <c r="BU64">
        <f t="shared" si="46"/>
        <v>1</v>
      </c>
      <c r="BV64">
        <f t="shared" si="47"/>
        <v>1</v>
      </c>
      <c r="BW64">
        <f t="shared" si="48"/>
        <v>1</v>
      </c>
      <c r="BX64">
        <f t="shared" si="49"/>
        <v>1</v>
      </c>
      <c r="BY64">
        <f t="shared" si="50"/>
        <v>1</v>
      </c>
      <c r="BZ64">
        <f t="shared" si="51"/>
        <v>1</v>
      </c>
      <c r="CA64">
        <f t="shared" si="52"/>
        <v>1</v>
      </c>
      <c r="CB64">
        <f t="shared" si="53"/>
        <v>1</v>
      </c>
      <c r="CC64">
        <f t="shared" si="54"/>
        <v>1</v>
      </c>
      <c r="CD64">
        <f t="shared" si="55"/>
        <v>1</v>
      </c>
      <c r="CE64">
        <f t="shared" si="56"/>
        <v>1</v>
      </c>
      <c r="CF64">
        <f t="shared" si="57"/>
        <v>1</v>
      </c>
      <c r="CG64">
        <f t="shared" si="58"/>
        <v>1</v>
      </c>
      <c r="CH64">
        <f t="shared" si="59"/>
        <v>1</v>
      </c>
      <c r="CI64">
        <f t="shared" si="60"/>
        <v>1</v>
      </c>
      <c r="CJ64">
        <f t="shared" si="61"/>
        <v>1</v>
      </c>
      <c r="CK64">
        <f t="shared" si="62"/>
        <v>1</v>
      </c>
      <c r="CL64">
        <f t="shared" si="63"/>
        <v>1</v>
      </c>
      <c r="CM64">
        <f t="shared" si="64"/>
        <v>1</v>
      </c>
      <c r="CN64">
        <f t="shared" si="65"/>
        <v>1</v>
      </c>
      <c r="CO64">
        <f t="shared" si="66"/>
        <v>1</v>
      </c>
      <c r="CP64">
        <f t="shared" si="67"/>
        <v>1</v>
      </c>
      <c r="CQ64">
        <f t="shared" si="68"/>
        <v>1</v>
      </c>
      <c r="CR64">
        <f t="shared" si="69"/>
        <v>1</v>
      </c>
      <c r="CS64">
        <f t="shared" si="70"/>
        <v>1</v>
      </c>
      <c r="CT64">
        <f t="shared" si="71"/>
        <v>1</v>
      </c>
      <c r="CU64">
        <f t="shared" si="72"/>
        <v>1</v>
      </c>
      <c r="CV64">
        <f t="shared" si="73"/>
        <v>1</v>
      </c>
      <c r="CW64">
        <f t="shared" si="74"/>
        <v>1</v>
      </c>
      <c r="CX64">
        <f t="shared" si="75"/>
        <v>1</v>
      </c>
      <c r="CY64">
        <f t="shared" si="76"/>
        <v>1</v>
      </c>
      <c r="CZ64">
        <f t="shared" si="77"/>
        <v>1</v>
      </c>
      <c r="DA64">
        <f t="shared" si="78"/>
        <v>1</v>
      </c>
      <c r="DB64">
        <f t="shared" si="79"/>
        <v>1</v>
      </c>
      <c r="DC64">
        <f t="shared" si="80"/>
        <v>1</v>
      </c>
      <c r="DD64">
        <f t="shared" si="81"/>
        <v>1</v>
      </c>
      <c r="DE64">
        <f t="shared" si="82"/>
        <v>1</v>
      </c>
      <c r="DF64">
        <f t="shared" si="83"/>
        <v>1</v>
      </c>
      <c r="DG64">
        <f t="shared" si="84"/>
        <v>1</v>
      </c>
      <c r="DH64">
        <f t="shared" si="85"/>
        <v>1</v>
      </c>
      <c r="EC64">
        <f>SUM(BS64:EB64)</f>
        <v>42</v>
      </c>
      <c r="EF64">
        <v>1</v>
      </c>
      <c r="EH64">
        <v>2</v>
      </c>
      <c r="EM64" s="3"/>
      <c r="EN64" s="3">
        <f>EH64/SUM(EH$4:EH$94)</f>
        <v>0.0013708019191226869</v>
      </c>
    </row>
    <row r="65" spans="1:144" ht="11.25">
      <c r="A65" t="s">
        <v>116</v>
      </c>
      <c r="B65" t="s">
        <v>91</v>
      </c>
      <c r="C65" t="s">
        <v>23</v>
      </c>
      <c r="D65">
        <v>34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1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BO65">
        <f t="shared" si="42"/>
        <v>1</v>
      </c>
      <c r="BP65">
        <f t="shared" si="43"/>
        <v>42</v>
      </c>
      <c r="BR65">
        <v>34</v>
      </c>
      <c r="BS65">
        <f t="shared" si="44"/>
        <v>1</v>
      </c>
      <c r="BT65">
        <f t="shared" si="45"/>
        <v>1</v>
      </c>
      <c r="BU65">
        <f t="shared" si="46"/>
        <v>1</v>
      </c>
      <c r="BV65">
        <f t="shared" si="47"/>
        <v>1</v>
      </c>
      <c r="BW65">
        <f t="shared" si="48"/>
        <v>1</v>
      </c>
      <c r="BX65">
        <f t="shared" si="49"/>
        <v>1</v>
      </c>
      <c r="BY65">
        <f t="shared" si="50"/>
        <v>1</v>
      </c>
      <c r="BZ65">
        <f t="shared" si="51"/>
        <v>1</v>
      </c>
      <c r="CA65">
        <f t="shared" si="52"/>
        <v>1</v>
      </c>
      <c r="CB65">
        <f t="shared" si="53"/>
        <v>1</v>
      </c>
      <c r="CC65">
        <f t="shared" si="54"/>
        <v>1</v>
      </c>
      <c r="CD65">
        <f t="shared" si="55"/>
        <v>1</v>
      </c>
      <c r="CE65">
        <f t="shared" si="56"/>
        <v>1</v>
      </c>
      <c r="CF65">
        <f t="shared" si="57"/>
        <v>1</v>
      </c>
      <c r="CG65">
        <f t="shared" si="58"/>
        <v>1</v>
      </c>
      <c r="CH65">
        <f t="shared" si="59"/>
        <v>1</v>
      </c>
      <c r="CI65">
        <f t="shared" si="60"/>
        <v>1</v>
      </c>
      <c r="CJ65">
        <f t="shared" si="61"/>
        <v>1</v>
      </c>
      <c r="CK65">
        <f t="shared" si="62"/>
        <v>1</v>
      </c>
      <c r="CL65">
        <f t="shared" si="63"/>
        <v>1</v>
      </c>
      <c r="CM65">
        <f t="shared" si="64"/>
        <v>1</v>
      </c>
      <c r="CN65">
        <f t="shared" si="65"/>
        <v>1</v>
      </c>
      <c r="CO65">
        <f t="shared" si="66"/>
        <v>1</v>
      </c>
      <c r="CP65">
        <f t="shared" si="67"/>
        <v>1</v>
      </c>
      <c r="CQ65">
        <f t="shared" si="68"/>
        <v>1</v>
      </c>
      <c r="CR65">
        <f t="shared" si="69"/>
        <v>1</v>
      </c>
      <c r="CS65">
        <f t="shared" si="70"/>
        <v>1</v>
      </c>
      <c r="CT65">
        <f t="shared" si="71"/>
        <v>1</v>
      </c>
      <c r="CU65">
        <f t="shared" si="72"/>
        <v>1</v>
      </c>
      <c r="CV65">
        <f t="shared" si="73"/>
        <v>1</v>
      </c>
      <c r="CW65">
        <f t="shared" si="74"/>
        <v>1</v>
      </c>
      <c r="CX65">
        <f t="shared" si="75"/>
        <v>1</v>
      </c>
      <c r="CY65">
        <f t="shared" si="76"/>
        <v>1</v>
      </c>
      <c r="CZ65">
        <f t="shared" si="77"/>
        <v>1</v>
      </c>
      <c r="DA65">
        <f t="shared" si="78"/>
        <v>1</v>
      </c>
      <c r="DB65">
        <f t="shared" si="79"/>
        <v>1</v>
      </c>
      <c r="DC65">
        <f t="shared" si="80"/>
        <v>1</v>
      </c>
      <c r="DD65">
        <f t="shared" si="81"/>
        <v>1</v>
      </c>
      <c r="DE65">
        <f t="shared" si="82"/>
        <v>1</v>
      </c>
      <c r="DF65">
        <f t="shared" si="83"/>
        <v>1</v>
      </c>
      <c r="DG65">
        <f t="shared" si="84"/>
        <v>1</v>
      </c>
      <c r="DH65">
        <f t="shared" si="85"/>
        <v>1</v>
      </c>
      <c r="EC65">
        <f>SUM(BS65:EB65)</f>
        <v>42</v>
      </c>
      <c r="EF65">
        <v>1</v>
      </c>
      <c r="EH65">
        <v>1</v>
      </c>
      <c r="EM65" s="3"/>
      <c r="EN65" s="3">
        <f>EH65/SUM(EH$4:EH$94)</f>
        <v>0.0006854009595613434</v>
      </c>
    </row>
    <row r="66" spans="1:144" ht="11.25">
      <c r="A66" t="s">
        <v>116</v>
      </c>
      <c r="B66" t="s">
        <v>92</v>
      </c>
      <c r="C66" t="s">
        <v>79</v>
      </c>
      <c r="D66">
        <v>35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0</v>
      </c>
      <c r="AJ66">
        <v>0</v>
      </c>
      <c r="AK66">
        <v>1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BO66">
        <f t="shared" si="42"/>
        <v>2</v>
      </c>
      <c r="BP66">
        <f t="shared" si="43"/>
        <v>42</v>
      </c>
      <c r="BR66">
        <v>35</v>
      </c>
      <c r="BS66">
        <f t="shared" si="44"/>
        <v>1</v>
      </c>
      <c r="BT66">
        <f t="shared" si="45"/>
        <v>1</v>
      </c>
      <c r="BU66">
        <f t="shared" si="46"/>
        <v>1</v>
      </c>
      <c r="BV66">
        <f t="shared" si="47"/>
        <v>1</v>
      </c>
      <c r="BW66">
        <f t="shared" si="48"/>
        <v>1</v>
      </c>
      <c r="BX66">
        <f t="shared" si="49"/>
        <v>1</v>
      </c>
      <c r="BY66">
        <f t="shared" si="50"/>
        <v>1</v>
      </c>
      <c r="BZ66">
        <f t="shared" si="51"/>
        <v>1</v>
      </c>
      <c r="CA66">
        <f t="shared" si="52"/>
        <v>1</v>
      </c>
      <c r="CB66">
        <f t="shared" si="53"/>
        <v>1</v>
      </c>
      <c r="CC66">
        <f t="shared" si="54"/>
        <v>1</v>
      </c>
      <c r="CD66">
        <f t="shared" si="55"/>
        <v>1</v>
      </c>
      <c r="CE66">
        <f t="shared" si="56"/>
        <v>1</v>
      </c>
      <c r="CF66">
        <f t="shared" si="57"/>
        <v>1</v>
      </c>
      <c r="CG66">
        <f t="shared" si="58"/>
        <v>1</v>
      </c>
      <c r="CH66">
        <f t="shared" si="59"/>
        <v>1</v>
      </c>
      <c r="CI66">
        <f t="shared" si="60"/>
        <v>1</v>
      </c>
      <c r="CJ66">
        <f t="shared" si="61"/>
        <v>1</v>
      </c>
      <c r="CK66">
        <f t="shared" si="62"/>
        <v>1</v>
      </c>
      <c r="CL66">
        <f t="shared" si="63"/>
        <v>1</v>
      </c>
      <c r="CM66">
        <f t="shared" si="64"/>
        <v>1</v>
      </c>
      <c r="CN66">
        <f t="shared" si="65"/>
        <v>1</v>
      </c>
      <c r="CO66">
        <f t="shared" si="66"/>
        <v>1</v>
      </c>
      <c r="CP66">
        <f t="shared" si="67"/>
        <v>1</v>
      </c>
      <c r="CQ66">
        <f t="shared" si="68"/>
        <v>1</v>
      </c>
      <c r="CR66">
        <f t="shared" si="69"/>
        <v>1</v>
      </c>
      <c r="CS66">
        <f t="shared" si="70"/>
        <v>1</v>
      </c>
      <c r="CT66">
        <f t="shared" si="71"/>
        <v>1</v>
      </c>
      <c r="CU66">
        <f t="shared" si="72"/>
        <v>1</v>
      </c>
      <c r="CV66">
        <f t="shared" si="73"/>
        <v>1</v>
      </c>
      <c r="CW66">
        <f t="shared" si="74"/>
        <v>1</v>
      </c>
      <c r="CX66">
        <f t="shared" si="75"/>
        <v>1</v>
      </c>
      <c r="CY66">
        <f t="shared" si="76"/>
        <v>1</v>
      </c>
      <c r="CZ66">
        <f t="shared" si="77"/>
        <v>1</v>
      </c>
      <c r="DA66">
        <f t="shared" si="78"/>
        <v>1</v>
      </c>
      <c r="DB66">
        <f t="shared" si="79"/>
        <v>1</v>
      </c>
      <c r="DC66">
        <f t="shared" si="80"/>
        <v>1</v>
      </c>
      <c r="DD66">
        <f t="shared" si="81"/>
        <v>1</v>
      </c>
      <c r="DE66">
        <f t="shared" si="82"/>
        <v>1</v>
      </c>
      <c r="DF66">
        <f t="shared" si="83"/>
        <v>1</v>
      </c>
      <c r="DG66">
        <f t="shared" si="84"/>
        <v>1</v>
      </c>
      <c r="DH66">
        <f t="shared" si="85"/>
        <v>1</v>
      </c>
      <c r="EC66">
        <f>SUM(BS66:EB66)</f>
        <v>42</v>
      </c>
      <c r="EF66">
        <v>2</v>
      </c>
      <c r="EH66">
        <v>2</v>
      </c>
      <c r="EM66" s="3"/>
      <c r="EN66" s="3">
        <f>EH66/SUM(EH$4:EH$94)</f>
        <v>0.0013708019191226869</v>
      </c>
    </row>
    <row r="67" spans="1:144" ht="11.25">
      <c r="A67" t="s">
        <v>116</v>
      </c>
      <c r="B67" t="s">
        <v>92</v>
      </c>
      <c r="C67" t="s">
        <v>80</v>
      </c>
      <c r="D67">
        <v>36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7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BO67">
        <f t="shared" si="42"/>
        <v>7</v>
      </c>
      <c r="BP67">
        <f t="shared" si="43"/>
        <v>42</v>
      </c>
      <c r="BR67">
        <v>36</v>
      </c>
      <c r="BS67">
        <f t="shared" si="44"/>
        <v>1</v>
      </c>
      <c r="BT67">
        <f t="shared" si="45"/>
        <v>1</v>
      </c>
      <c r="BU67">
        <f t="shared" si="46"/>
        <v>1</v>
      </c>
      <c r="BV67">
        <f t="shared" si="47"/>
        <v>1</v>
      </c>
      <c r="BW67">
        <f t="shared" si="48"/>
        <v>1</v>
      </c>
      <c r="BX67">
        <f t="shared" si="49"/>
        <v>1</v>
      </c>
      <c r="BY67">
        <f t="shared" si="50"/>
        <v>1</v>
      </c>
      <c r="BZ67">
        <f t="shared" si="51"/>
        <v>1</v>
      </c>
      <c r="CA67">
        <f t="shared" si="52"/>
        <v>1</v>
      </c>
      <c r="CB67">
        <f t="shared" si="53"/>
        <v>1</v>
      </c>
      <c r="CC67">
        <f t="shared" si="54"/>
        <v>1</v>
      </c>
      <c r="CD67">
        <f t="shared" si="55"/>
        <v>1</v>
      </c>
      <c r="CE67">
        <f t="shared" si="56"/>
        <v>1</v>
      </c>
      <c r="CF67">
        <f t="shared" si="57"/>
        <v>1</v>
      </c>
      <c r="CG67">
        <f t="shared" si="58"/>
        <v>1</v>
      </c>
      <c r="CH67">
        <f t="shared" si="59"/>
        <v>1</v>
      </c>
      <c r="CI67">
        <f t="shared" si="60"/>
        <v>1</v>
      </c>
      <c r="CJ67">
        <f t="shared" si="61"/>
        <v>1</v>
      </c>
      <c r="CK67">
        <f t="shared" si="62"/>
        <v>1</v>
      </c>
      <c r="CL67">
        <f t="shared" si="63"/>
        <v>1</v>
      </c>
      <c r="CM67">
        <f t="shared" si="64"/>
        <v>1</v>
      </c>
      <c r="CN67">
        <f t="shared" si="65"/>
        <v>1</v>
      </c>
      <c r="CO67">
        <f t="shared" si="66"/>
        <v>1</v>
      </c>
      <c r="CP67">
        <f t="shared" si="67"/>
        <v>1</v>
      </c>
      <c r="CQ67">
        <f t="shared" si="68"/>
        <v>1</v>
      </c>
      <c r="CR67">
        <f t="shared" si="69"/>
        <v>1</v>
      </c>
      <c r="CS67">
        <f t="shared" si="70"/>
        <v>1</v>
      </c>
      <c r="CT67">
        <f t="shared" si="71"/>
        <v>1</v>
      </c>
      <c r="CU67">
        <f t="shared" si="72"/>
        <v>1</v>
      </c>
      <c r="CV67">
        <f t="shared" si="73"/>
        <v>1</v>
      </c>
      <c r="CW67">
        <f t="shared" si="74"/>
        <v>1</v>
      </c>
      <c r="CX67">
        <f t="shared" si="75"/>
        <v>1</v>
      </c>
      <c r="CY67">
        <f t="shared" si="76"/>
        <v>1</v>
      </c>
      <c r="CZ67">
        <f t="shared" si="77"/>
        <v>1</v>
      </c>
      <c r="DA67">
        <f t="shared" si="78"/>
        <v>1</v>
      </c>
      <c r="DB67">
        <f t="shared" si="79"/>
        <v>1</v>
      </c>
      <c r="DC67">
        <f t="shared" si="80"/>
        <v>1</v>
      </c>
      <c r="DD67">
        <f t="shared" si="81"/>
        <v>1</v>
      </c>
      <c r="DE67">
        <f t="shared" si="82"/>
        <v>1</v>
      </c>
      <c r="DF67">
        <f t="shared" si="83"/>
        <v>1</v>
      </c>
      <c r="DG67">
        <f t="shared" si="84"/>
        <v>1</v>
      </c>
      <c r="DH67">
        <f t="shared" si="85"/>
        <v>1</v>
      </c>
      <c r="EC67">
        <f>SUM(BS67:EB67)</f>
        <v>42</v>
      </c>
      <c r="EF67">
        <v>1</v>
      </c>
      <c r="EH67">
        <v>7</v>
      </c>
      <c r="EM67" s="3"/>
      <c r="EN67" s="3">
        <f>EH67/SUM(EH$4:EH$94)</f>
        <v>0.004797806716929404</v>
      </c>
    </row>
    <row r="68" spans="1:144" ht="11.25">
      <c r="A68" t="s">
        <v>116</v>
      </c>
      <c r="B68" t="s">
        <v>93</v>
      </c>
      <c r="C68" t="s">
        <v>79</v>
      </c>
      <c r="D68">
        <v>37</v>
      </c>
      <c r="E68">
        <v>0</v>
      </c>
      <c r="F68">
        <v>0</v>
      </c>
      <c r="G68">
        <v>0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BO68">
        <f t="shared" si="42"/>
        <v>2</v>
      </c>
      <c r="BP68">
        <f t="shared" si="43"/>
        <v>42</v>
      </c>
      <c r="BR68">
        <v>37</v>
      </c>
      <c r="BS68">
        <f aca="true" t="shared" si="86" ref="BS68:BS94">IF(E68&lt;&gt;"",1,0)</f>
        <v>1</v>
      </c>
      <c r="BT68">
        <f aca="true" t="shared" si="87" ref="BT68:BT94">IF(F68&lt;&gt;"",1,0)</f>
        <v>1</v>
      </c>
      <c r="BU68">
        <f aca="true" t="shared" si="88" ref="BU68:BU94">IF(G68&lt;&gt;"",1,0)</f>
        <v>1</v>
      </c>
      <c r="BV68">
        <f aca="true" t="shared" si="89" ref="BV68:BV94">IF(H68&lt;&gt;"",1,0)</f>
        <v>1</v>
      </c>
      <c r="BW68">
        <f aca="true" t="shared" si="90" ref="BW68:BW94">IF(I68&lt;&gt;"",1,0)</f>
        <v>1</v>
      </c>
      <c r="BX68">
        <f aca="true" t="shared" si="91" ref="BX68:BX94">IF(J68&lt;&gt;"",1,0)</f>
        <v>1</v>
      </c>
      <c r="BY68">
        <f aca="true" t="shared" si="92" ref="BY68:BY94">IF(K68&lt;&gt;"",1,0)</f>
        <v>1</v>
      </c>
      <c r="BZ68">
        <f aca="true" t="shared" si="93" ref="BZ68:BZ94">IF(L68&lt;&gt;"",1,0)</f>
        <v>1</v>
      </c>
      <c r="CA68">
        <f aca="true" t="shared" si="94" ref="CA68:CA94">IF(M68&lt;&gt;"",1,0)</f>
        <v>1</v>
      </c>
      <c r="CB68">
        <f aca="true" t="shared" si="95" ref="CB68:CB94">IF(N68&lt;&gt;"",1,0)</f>
        <v>1</v>
      </c>
      <c r="CC68">
        <f aca="true" t="shared" si="96" ref="CC68:CC94">IF(O68&lt;&gt;"",1,0)</f>
        <v>1</v>
      </c>
      <c r="CD68">
        <f aca="true" t="shared" si="97" ref="CD68:CD94">IF(P68&lt;&gt;"",1,0)</f>
        <v>1</v>
      </c>
      <c r="CE68">
        <f aca="true" t="shared" si="98" ref="CE68:CE94">IF(Q68&lt;&gt;"",1,0)</f>
        <v>1</v>
      </c>
      <c r="CF68">
        <f aca="true" t="shared" si="99" ref="CF68:CF94">IF(R68&lt;&gt;"",1,0)</f>
        <v>1</v>
      </c>
      <c r="CG68">
        <f aca="true" t="shared" si="100" ref="CG68:CG94">IF(S68&lt;&gt;"",1,0)</f>
        <v>1</v>
      </c>
      <c r="CH68">
        <f aca="true" t="shared" si="101" ref="CH68:CH94">IF(T68&lt;&gt;"",1,0)</f>
        <v>1</v>
      </c>
      <c r="CI68">
        <f aca="true" t="shared" si="102" ref="CI68:CI94">IF(U68&lt;&gt;"",1,0)</f>
        <v>1</v>
      </c>
      <c r="CJ68">
        <f aca="true" t="shared" si="103" ref="CJ68:CJ94">IF(V68&lt;&gt;"",1,0)</f>
        <v>1</v>
      </c>
      <c r="CK68">
        <f aca="true" t="shared" si="104" ref="CK68:CK94">IF(W68&lt;&gt;"",1,0)</f>
        <v>1</v>
      </c>
      <c r="CL68">
        <f aca="true" t="shared" si="105" ref="CL68:CL94">IF(X68&lt;&gt;"",1,0)</f>
        <v>1</v>
      </c>
      <c r="CM68">
        <f aca="true" t="shared" si="106" ref="CM68:CM94">IF(Y68&lt;&gt;"",1,0)</f>
        <v>1</v>
      </c>
      <c r="CN68">
        <f aca="true" t="shared" si="107" ref="CN68:CN94">IF(Z68&lt;&gt;"",1,0)</f>
        <v>1</v>
      </c>
      <c r="CO68">
        <f aca="true" t="shared" si="108" ref="CO68:CO94">IF(AA68&lt;&gt;"",1,0)</f>
        <v>1</v>
      </c>
      <c r="CP68">
        <f aca="true" t="shared" si="109" ref="CP68:CP94">IF(AB68&lt;&gt;"",1,0)</f>
        <v>1</v>
      </c>
      <c r="CQ68">
        <f aca="true" t="shared" si="110" ref="CQ68:CQ94">IF(AC68&lt;&gt;"",1,0)</f>
        <v>1</v>
      </c>
      <c r="CR68">
        <f aca="true" t="shared" si="111" ref="CR68:CR94">IF(AD68&lt;&gt;"",1,0)</f>
        <v>1</v>
      </c>
      <c r="CS68">
        <f aca="true" t="shared" si="112" ref="CS68:CS94">IF(AE68&lt;&gt;"",1,0)</f>
        <v>1</v>
      </c>
      <c r="CT68">
        <f aca="true" t="shared" si="113" ref="CT68:CT94">IF(AF68&lt;&gt;"",1,0)</f>
        <v>1</v>
      </c>
      <c r="CU68">
        <f aca="true" t="shared" si="114" ref="CU68:CU94">IF(AG68&lt;&gt;"",1,0)</f>
        <v>1</v>
      </c>
      <c r="CV68">
        <f aca="true" t="shared" si="115" ref="CV68:CV94">IF(AH68&lt;&gt;"",1,0)</f>
        <v>1</v>
      </c>
      <c r="CW68">
        <f aca="true" t="shared" si="116" ref="CW68:CW94">IF(AI68&lt;&gt;"",1,0)</f>
        <v>1</v>
      </c>
      <c r="CX68">
        <f aca="true" t="shared" si="117" ref="CX68:CX94">IF(AJ68&lt;&gt;"",1,0)</f>
        <v>1</v>
      </c>
      <c r="CY68">
        <f aca="true" t="shared" si="118" ref="CY68:CY94">IF(AK68&lt;&gt;"",1,0)</f>
        <v>1</v>
      </c>
      <c r="CZ68">
        <f aca="true" t="shared" si="119" ref="CZ68:CZ94">IF(AL68&lt;&gt;"",1,0)</f>
        <v>1</v>
      </c>
      <c r="DA68">
        <f aca="true" t="shared" si="120" ref="DA68:DA94">IF(AM68&lt;&gt;"",1,0)</f>
        <v>1</v>
      </c>
      <c r="DB68">
        <f aca="true" t="shared" si="121" ref="DB68:DB94">IF(AN68&lt;&gt;"",1,0)</f>
        <v>1</v>
      </c>
      <c r="DC68">
        <f aca="true" t="shared" si="122" ref="DC68:DC94">IF(AO68&lt;&gt;"",1,0)</f>
        <v>1</v>
      </c>
      <c r="DD68">
        <f aca="true" t="shared" si="123" ref="DD68:DD94">IF(AP68&lt;&gt;"",1,0)</f>
        <v>1</v>
      </c>
      <c r="DE68">
        <f aca="true" t="shared" si="124" ref="DE68:DE94">IF(AQ68&lt;&gt;"",1,0)</f>
        <v>1</v>
      </c>
      <c r="DF68">
        <f aca="true" t="shared" si="125" ref="DF68:DF94">IF(AR68&lt;&gt;"",1,0)</f>
        <v>1</v>
      </c>
      <c r="DG68">
        <f aca="true" t="shared" si="126" ref="DG68:DG94">IF(AS68&lt;&gt;"",1,0)</f>
        <v>1</v>
      </c>
      <c r="DH68">
        <f aca="true" t="shared" si="127" ref="DH68:DH94">IF(AT68&lt;&gt;"",1,0)</f>
        <v>1</v>
      </c>
      <c r="EC68">
        <f>SUM(BS68:EB68)</f>
        <v>42</v>
      </c>
      <c r="EF68">
        <v>2</v>
      </c>
      <c r="EH68">
        <v>2</v>
      </c>
      <c r="EM68" s="3"/>
      <c r="EN68" s="3">
        <f>EH68/SUM(EH$4:EH$94)</f>
        <v>0.0013708019191226869</v>
      </c>
    </row>
    <row r="69" spans="1:144" ht="11.25">
      <c r="A69" t="s">
        <v>116</v>
      </c>
      <c r="B69" t="s">
        <v>93</v>
      </c>
      <c r="C69" t="s">
        <v>80</v>
      </c>
      <c r="D69">
        <v>38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1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1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BO69">
        <f aca="true" t="shared" si="128" ref="BO69:BO94">SUM(E69:BN69)</f>
        <v>2</v>
      </c>
      <c r="BP69">
        <f aca="true" t="shared" si="129" ref="BP69:BP94">COUNT(E69:BN69)</f>
        <v>42</v>
      </c>
      <c r="BR69">
        <v>38</v>
      </c>
      <c r="BS69">
        <f t="shared" si="86"/>
        <v>1</v>
      </c>
      <c r="BT69">
        <f t="shared" si="87"/>
        <v>1</v>
      </c>
      <c r="BU69">
        <f t="shared" si="88"/>
        <v>1</v>
      </c>
      <c r="BV69">
        <f t="shared" si="89"/>
        <v>1</v>
      </c>
      <c r="BW69">
        <f t="shared" si="90"/>
        <v>1</v>
      </c>
      <c r="BX69">
        <f t="shared" si="91"/>
        <v>1</v>
      </c>
      <c r="BY69">
        <f t="shared" si="92"/>
        <v>1</v>
      </c>
      <c r="BZ69">
        <f t="shared" si="93"/>
        <v>1</v>
      </c>
      <c r="CA69">
        <f t="shared" si="94"/>
        <v>1</v>
      </c>
      <c r="CB69">
        <f t="shared" si="95"/>
        <v>1</v>
      </c>
      <c r="CC69">
        <f t="shared" si="96"/>
        <v>1</v>
      </c>
      <c r="CD69">
        <f t="shared" si="97"/>
        <v>1</v>
      </c>
      <c r="CE69">
        <f t="shared" si="98"/>
        <v>1</v>
      </c>
      <c r="CF69">
        <f t="shared" si="99"/>
        <v>1</v>
      </c>
      <c r="CG69">
        <f t="shared" si="100"/>
        <v>1</v>
      </c>
      <c r="CH69">
        <f t="shared" si="101"/>
        <v>1</v>
      </c>
      <c r="CI69">
        <f t="shared" si="102"/>
        <v>1</v>
      </c>
      <c r="CJ69">
        <f t="shared" si="103"/>
        <v>1</v>
      </c>
      <c r="CK69">
        <f t="shared" si="104"/>
        <v>1</v>
      </c>
      <c r="CL69">
        <f t="shared" si="105"/>
        <v>1</v>
      </c>
      <c r="CM69">
        <f t="shared" si="106"/>
        <v>1</v>
      </c>
      <c r="CN69">
        <f t="shared" si="107"/>
        <v>1</v>
      </c>
      <c r="CO69">
        <f t="shared" si="108"/>
        <v>1</v>
      </c>
      <c r="CP69">
        <f t="shared" si="109"/>
        <v>1</v>
      </c>
      <c r="CQ69">
        <f t="shared" si="110"/>
        <v>1</v>
      </c>
      <c r="CR69">
        <f t="shared" si="111"/>
        <v>1</v>
      </c>
      <c r="CS69">
        <f t="shared" si="112"/>
        <v>1</v>
      </c>
      <c r="CT69">
        <f t="shared" si="113"/>
        <v>1</v>
      </c>
      <c r="CU69">
        <f t="shared" si="114"/>
        <v>1</v>
      </c>
      <c r="CV69">
        <f t="shared" si="115"/>
        <v>1</v>
      </c>
      <c r="CW69">
        <f t="shared" si="116"/>
        <v>1</v>
      </c>
      <c r="CX69">
        <f t="shared" si="117"/>
        <v>1</v>
      </c>
      <c r="CY69">
        <f t="shared" si="118"/>
        <v>1</v>
      </c>
      <c r="CZ69">
        <f t="shared" si="119"/>
        <v>1</v>
      </c>
      <c r="DA69">
        <f t="shared" si="120"/>
        <v>1</v>
      </c>
      <c r="DB69">
        <f t="shared" si="121"/>
        <v>1</v>
      </c>
      <c r="DC69">
        <f t="shared" si="122"/>
        <v>1</v>
      </c>
      <c r="DD69">
        <f t="shared" si="123"/>
        <v>1</v>
      </c>
      <c r="DE69">
        <f t="shared" si="124"/>
        <v>1</v>
      </c>
      <c r="DF69">
        <f t="shared" si="125"/>
        <v>1</v>
      </c>
      <c r="DG69">
        <f t="shared" si="126"/>
        <v>1</v>
      </c>
      <c r="DH69">
        <f t="shared" si="127"/>
        <v>1</v>
      </c>
      <c r="EC69">
        <f>SUM(BS69:EB69)</f>
        <v>42</v>
      </c>
      <c r="EF69">
        <v>2</v>
      </c>
      <c r="EH69">
        <v>2</v>
      </c>
      <c r="EM69" s="3"/>
      <c r="EN69" s="3">
        <f>EH69/SUM(EH$4:EH$94)</f>
        <v>0.0013708019191226869</v>
      </c>
    </row>
    <row r="70" spans="1:144" ht="11.25">
      <c r="A70" t="s">
        <v>116</v>
      </c>
      <c r="B70" t="s">
        <v>94</v>
      </c>
      <c r="C70" t="s">
        <v>23</v>
      </c>
      <c r="D70">
        <v>39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BO70">
        <f t="shared" si="128"/>
        <v>1</v>
      </c>
      <c r="BP70">
        <f t="shared" si="129"/>
        <v>42</v>
      </c>
      <c r="BR70">
        <v>39</v>
      </c>
      <c r="BS70">
        <f t="shared" si="86"/>
        <v>1</v>
      </c>
      <c r="BT70">
        <f t="shared" si="87"/>
        <v>1</v>
      </c>
      <c r="BU70">
        <f t="shared" si="88"/>
        <v>1</v>
      </c>
      <c r="BV70">
        <f t="shared" si="89"/>
        <v>1</v>
      </c>
      <c r="BW70">
        <f t="shared" si="90"/>
        <v>1</v>
      </c>
      <c r="BX70">
        <f t="shared" si="91"/>
        <v>1</v>
      </c>
      <c r="BY70">
        <f t="shared" si="92"/>
        <v>1</v>
      </c>
      <c r="BZ70">
        <f t="shared" si="93"/>
        <v>1</v>
      </c>
      <c r="CA70">
        <f t="shared" si="94"/>
        <v>1</v>
      </c>
      <c r="CB70">
        <f t="shared" si="95"/>
        <v>1</v>
      </c>
      <c r="CC70">
        <f t="shared" si="96"/>
        <v>1</v>
      </c>
      <c r="CD70">
        <f t="shared" si="97"/>
        <v>1</v>
      </c>
      <c r="CE70">
        <f t="shared" si="98"/>
        <v>1</v>
      </c>
      <c r="CF70">
        <f t="shared" si="99"/>
        <v>1</v>
      </c>
      <c r="CG70">
        <f t="shared" si="100"/>
        <v>1</v>
      </c>
      <c r="CH70">
        <f t="shared" si="101"/>
        <v>1</v>
      </c>
      <c r="CI70">
        <f t="shared" si="102"/>
        <v>1</v>
      </c>
      <c r="CJ70">
        <f t="shared" si="103"/>
        <v>1</v>
      </c>
      <c r="CK70">
        <f t="shared" si="104"/>
        <v>1</v>
      </c>
      <c r="CL70">
        <f t="shared" si="105"/>
        <v>1</v>
      </c>
      <c r="CM70">
        <f t="shared" si="106"/>
        <v>1</v>
      </c>
      <c r="CN70">
        <f t="shared" si="107"/>
        <v>1</v>
      </c>
      <c r="CO70">
        <f t="shared" si="108"/>
        <v>1</v>
      </c>
      <c r="CP70">
        <f t="shared" si="109"/>
        <v>1</v>
      </c>
      <c r="CQ70">
        <f t="shared" si="110"/>
        <v>1</v>
      </c>
      <c r="CR70">
        <f t="shared" si="111"/>
        <v>1</v>
      </c>
      <c r="CS70">
        <f t="shared" si="112"/>
        <v>1</v>
      </c>
      <c r="CT70">
        <f t="shared" si="113"/>
        <v>1</v>
      </c>
      <c r="CU70">
        <f t="shared" si="114"/>
        <v>1</v>
      </c>
      <c r="CV70">
        <f t="shared" si="115"/>
        <v>1</v>
      </c>
      <c r="CW70">
        <f t="shared" si="116"/>
        <v>1</v>
      </c>
      <c r="CX70">
        <f t="shared" si="117"/>
        <v>1</v>
      </c>
      <c r="CY70">
        <f t="shared" si="118"/>
        <v>1</v>
      </c>
      <c r="CZ70">
        <f t="shared" si="119"/>
        <v>1</v>
      </c>
      <c r="DA70">
        <f t="shared" si="120"/>
        <v>1</v>
      </c>
      <c r="DB70">
        <f t="shared" si="121"/>
        <v>1</v>
      </c>
      <c r="DC70">
        <f t="shared" si="122"/>
        <v>1</v>
      </c>
      <c r="DD70">
        <f t="shared" si="123"/>
        <v>1</v>
      </c>
      <c r="DE70">
        <f t="shared" si="124"/>
        <v>1</v>
      </c>
      <c r="DF70">
        <f t="shared" si="125"/>
        <v>1</v>
      </c>
      <c r="DG70">
        <f t="shared" si="126"/>
        <v>1</v>
      </c>
      <c r="DH70">
        <f t="shared" si="127"/>
        <v>1</v>
      </c>
      <c r="EC70">
        <f>SUM(BS70:EB70)</f>
        <v>42</v>
      </c>
      <c r="EF70">
        <v>1</v>
      </c>
      <c r="EH70">
        <v>1</v>
      </c>
      <c r="EM70" s="3"/>
      <c r="EN70" s="3">
        <f>EH70/SUM(EH$4:EH$94)</f>
        <v>0.0006854009595613434</v>
      </c>
    </row>
    <row r="71" spans="1:144" ht="11.25">
      <c r="A71" t="s">
        <v>116</v>
      </c>
      <c r="B71" t="s">
        <v>95</v>
      </c>
      <c r="C71" t="s">
        <v>96</v>
      </c>
      <c r="D71">
        <v>40</v>
      </c>
      <c r="E71">
        <v>0</v>
      </c>
      <c r="F71">
        <v>3</v>
      </c>
      <c r="G71">
        <v>0</v>
      </c>
      <c r="H71">
        <v>0</v>
      </c>
      <c r="I71">
        <v>2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6</v>
      </c>
      <c r="S71">
        <v>4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BO71">
        <f t="shared" si="128"/>
        <v>17</v>
      </c>
      <c r="BP71">
        <f t="shared" si="129"/>
        <v>42</v>
      </c>
      <c r="BR71">
        <v>40</v>
      </c>
      <c r="BS71">
        <f t="shared" si="86"/>
        <v>1</v>
      </c>
      <c r="BT71">
        <f t="shared" si="87"/>
        <v>1</v>
      </c>
      <c r="BU71">
        <f t="shared" si="88"/>
        <v>1</v>
      </c>
      <c r="BV71">
        <f t="shared" si="89"/>
        <v>1</v>
      </c>
      <c r="BW71">
        <f t="shared" si="90"/>
        <v>1</v>
      </c>
      <c r="BX71">
        <f t="shared" si="91"/>
        <v>1</v>
      </c>
      <c r="BY71">
        <f t="shared" si="92"/>
        <v>1</v>
      </c>
      <c r="BZ71">
        <f t="shared" si="93"/>
        <v>1</v>
      </c>
      <c r="CA71">
        <f t="shared" si="94"/>
        <v>1</v>
      </c>
      <c r="CB71">
        <f t="shared" si="95"/>
        <v>1</v>
      </c>
      <c r="CC71">
        <f t="shared" si="96"/>
        <v>1</v>
      </c>
      <c r="CD71">
        <f t="shared" si="97"/>
        <v>1</v>
      </c>
      <c r="CE71">
        <f t="shared" si="98"/>
        <v>1</v>
      </c>
      <c r="CF71">
        <f t="shared" si="99"/>
        <v>1</v>
      </c>
      <c r="CG71">
        <f t="shared" si="100"/>
        <v>1</v>
      </c>
      <c r="CH71">
        <f t="shared" si="101"/>
        <v>1</v>
      </c>
      <c r="CI71">
        <f t="shared" si="102"/>
        <v>1</v>
      </c>
      <c r="CJ71">
        <f t="shared" si="103"/>
        <v>1</v>
      </c>
      <c r="CK71">
        <f t="shared" si="104"/>
        <v>1</v>
      </c>
      <c r="CL71">
        <f t="shared" si="105"/>
        <v>1</v>
      </c>
      <c r="CM71">
        <f t="shared" si="106"/>
        <v>1</v>
      </c>
      <c r="CN71">
        <f t="shared" si="107"/>
        <v>1</v>
      </c>
      <c r="CO71">
        <f t="shared" si="108"/>
        <v>1</v>
      </c>
      <c r="CP71">
        <f t="shared" si="109"/>
        <v>1</v>
      </c>
      <c r="CQ71">
        <f t="shared" si="110"/>
        <v>1</v>
      </c>
      <c r="CR71">
        <f t="shared" si="111"/>
        <v>1</v>
      </c>
      <c r="CS71">
        <f t="shared" si="112"/>
        <v>1</v>
      </c>
      <c r="CT71">
        <f t="shared" si="113"/>
        <v>1</v>
      </c>
      <c r="CU71">
        <f t="shared" si="114"/>
        <v>1</v>
      </c>
      <c r="CV71">
        <f t="shared" si="115"/>
        <v>1</v>
      </c>
      <c r="CW71">
        <f t="shared" si="116"/>
        <v>1</v>
      </c>
      <c r="CX71">
        <f t="shared" si="117"/>
        <v>1</v>
      </c>
      <c r="CY71">
        <f t="shared" si="118"/>
        <v>1</v>
      </c>
      <c r="CZ71">
        <f t="shared" si="119"/>
        <v>1</v>
      </c>
      <c r="DA71">
        <f t="shared" si="120"/>
        <v>1</v>
      </c>
      <c r="DB71">
        <f t="shared" si="121"/>
        <v>1</v>
      </c>
      <c r="DC71">
        <f t="shared" si="122"/>
        <v>1</v>
      </c>
      <c r="DD71">
        <f t="shared" si="123"/>
        <v>1</v>
      </c>
      <c r="DE71">
        <f t="shared" si="124"/>
        <v>1</v>
      </c>
      <c r="DF71">
        <f t="shared" si="125"/>
        <v>1</v>
      </c>
      <c r="DG71">
        <f t="shared" si="126"/>
        <v>1</v>
      </c>
      <c r="DH71">
        <f t="shared" si="127"/>
        <v>1</v>
      </c>
      <c r="EC71">
        <f>SUM(BS71:EB71)</f>
        <v>42</v>
      </c>
      <c r="EF71">
        <v>6</v>
      </c>
      <c r="EH71">
        <v>17</v>
      </c>
      <c r="EM71" s="3"/>
      <c r="EN71" s="3">
        <f>EH71/SUM(EH$4:EH$94)</f>
        <v>0.011651816312542838</v>
      </c>
    </row>
    <row r="72" spans="1:144" ht="11.25">
      <c r="A72" t="s">
        <v>116</v>
      </c>
      <c r="B72" t="s">
        <v>95</v>
      </c>
      <c r="C72" t="s">
        <v>97</v>
      </c>
      <c r="D72">
        <v>41</v>
      </c>
      <c r="E72">
        <v>0</v>
      </c>
      <c r="F72">
        <v>0</v>
      </c>
      <c r="G72">
        <v>1</v>
      </c>
      <c r="H72">
        <v>0</v>
      </c>
      <c r="I72">
        <v>0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0</v>
      </c>
      <c r="Q72">
        <v>10</v>
      </c>
      <c r="R72">
        <v>0</v>
      </c>
      <c r="S72">
        <v>2</v>
      </c>
      <c r="T72">
        <v>0</v>
      </c>
      <c r="U72">
        <v>0</v>
      </c>
      <c r="V72">
        <v>0</v>
      </c>
      <c r="W72">
        <v>19</v>
      </c>
      <c r="X72">
        <v>1</v>
      </c>
      <c r="Y72">
        <v>0</v>
      </c>
      <c r="Z72">
        <v>0</v>
      </c>
      <c r="AA72">
        <v>1</v>
      </c>
      <c r="AB72">
        <v>0</v>
      </c>
      <c r="AC72">
        <v>0</v>
      </c>
      <c r="AD72">
        <v>7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BO72">
        <f t="shared" si="128"/>
        <v>42</v>
      </c>
      <c r="BP72">
        <f t="shared" si="129"/>
        <v>42</v>
      </c>
      <c r="BR72">
        <v>41</v>
      </c>
      <c r="BS72">
        <f t="shared" si="86"/>
        <v>1</v>
      </c>
      <c r="BT72">
        <f t="shared" si="87"/>
        <v>1</v>
      </c>
      <c r="BU72">
        <f t="shared" si="88"/>
        <v>1</v>
      </c>
      <c r="BV72">
        <f t="shared" si="89"/>
        <v>1</v>
      </c>
      <c r="BW72">
        <f t="shared" si="90"/>
        <v>1</v>
      </c>
      <c r="BX72">
        <f t="shared" si="91"/>
        <v>1</v>
      </c>
      <c r="BY72">
        <f t="shared" si="92"/>
        <v>1</v>
      </c>
      <c r="BZ72">
        <f t="shared" si="93"/>
        <v>1</v>
      </c>
      <c r="CA72">
        <f t="shared" si="94"/>
        <v>1</v>
      </c>
      <c r="CB72">
        <f t="shared" si="95"/>
        <v>1</v>
      </c>
      <c r="CC72">
        <f t="shared" si="96"/>
        <v>1</v>
      </c>
      <c r="CD72">
        <f t="shared" si="97"/>
        <v>1</v>
      </c>
      <c r="CE72">
        <f t="shared" si="98"/>
        <v>1</v>
      </c>
      <c r="CF72">
        <f t="shared" si="99"/>
        <v>1</v>
      </c>
      <c r="CG72">
        <f t="shared" si="100"/>
        <v>1</v>
      </c>
      <c r="CH72">
        <f t="shared" si="101"/>
        <v>1</v>
      </c>
      <c r="CI72">
        <f t="shared" si="102"/>
        <v>1</v>
      </c>
      <c r="CJ72">
        <f t="shared" si="103"/>
        <v>1</v>
      </c>
      <c r="CK72">
        <f t="shared" si="104"/>
        <v>1</v>
      </c>
      <c r="CL72">
        <f t="shared" si="105"/>
        <v>1</v>
      </c>
      <c r="CM72">
        <f t="shared" si="106"/>
        <v>1</v>
      </c>
      <c r="CN72">
        <f t="shared" si="107"/>
        <v>1</v>
      </c>
      <c r="CO72">
        <f t="shared" si="108"/>
        <v>1</v>
      </c>
      <c r="CP72">
        <f t="shared" si="109"/>
        <v>1</v>
      </c>
      <c r="CQ72">
        <f t="shared" si="110"/>
        <v>1</v>
      </c>
      <c r="CR72">
        <f t="shared" si="111"/>
        <v>1</v>
      </c>
      <c r="CS72">
        <f t="shared" si="112"/>
        <v>1</v>
      </c>
      <c r="CT72">
        <f t="shared" si="113"/>
        <v>1</v>
      </c>
      <c r="CU72">
        <f t="shared" si="114"/>
        <v>1</v>
      </c>
      <c r="CV72">
        <f t="shared" si="115"/>
        <v>1</v>
      </c>
      <c r="CW72">
        <f t="shared" si="116"/>
        <v>1</v>
      </c>
      <c r="CX72">
        <f t="shared" si="117"/>
        <v>1</v>
      </c>
      <c r="CY72">
        <f t="shared" si="118"/>
        <v>1</v>
      </c>
      <c r="CZ72">
        <f t="shared" si="119"/>
        <v>1</v>
      </c>
      <c r="DA72">
        <f t="shared" si="120"/>
        <v>1</v>
      </c>
      <c r="DB72">
        <f t="shared" si="121"/>
        <v>1</v>
      </c>
      <c r="DC72">
        <f t="shared" si="122"/>
        <v>1</v>
      </c>
      <c r="DD72">
        <f t="shared" si="123"/>
        <v>1</v>
      </c>
      <c r="DE72">
        <f t="shared" si="124"/>
        <v>1</v>
      </c>
      <c r="DF72">
        <f t="shared" si="125"/>
        <v>1</v>
      </c>
      <c r="DG72">
        <f t="shared" si="126"/>
        <v>1</v>
      </c>
      <c r="DH72">
        <f t="shared" si="127"/>
        <v>1</v>
      </c>
      <c r="EC72">
        <f>SUM(BS72:EB72)</f>
        <v>42</v>
      </c>
      <c r="EF72">
        <v>8</v>
      </c>
      <c r="EH72">
        <v>42</v>
      </c>
      <c r="EM72" s="3"/>
      <c r="EN72" s="3">
        <f>EH72/SUM(EH$4:EH$94)</f>
        <v>0.02878684030157642</v>
      </c>
    </row>
    <row r="73" spans="1:144" ht="11.25">
      <c r="A73" t="s">
        <v>116</v>
      </c>
      <c r="B73" t="s">
        <v>98</v>
      </c>
      <c r="C73" t="s">
        <v>99</v>
      </c>
      <c r="D73">
        <v>42</v>
      </c>
      <c r="E73">
        <v>0</v>
      </c>
      <c r="F73">
        <v>0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BO73">
        <f t="shared" si="128"/>
        <v>1</v>
      </c>
      <c r="BP73">
        <f t="shared" si="129"/>
        <v>42</v>
      </c>
      <c r="BR73">
        <v>42</v>
      </c>
      <c r="BS73">
        <f t="shared" si="86"/>
        <v>1</v>
      </c>
      <c r="BT73">
        <f t="shared" si="87"/>
        <v>1</v>
      </c>
      <c r="BU73">
        <f t="shared" si="88"/>
        <v>1</v>
      </c>
      <c r="BV73">
        <f t="shared" si="89"/>
        <v>1</v>
      </c>
      <c r="BW73">
        <f t="shared" si="90"/>
        <v>1</v>
      </c>
      <c r="BX73">
        <f t="shared" si="91"/>
        <v>1</v>
      </c>
      <c r="BY73">
        <f t="shared" si="92"/>
        <v>1</v>
      </c>
      <c r="BZ73">
        <f t="shared" si="93"/>
        <v>1</v>
      </c>
      <c r="CA73">
        <f t="shared" si="94"/>
        <v>1</v>
      </c>
      <c r="CB73">
        <f t="shared" si="95"/>
        <v>1</v>
      </c>
      <c r="CC73">
        <f t="shared" si="96"/>
        <v>1</v>
      </c>
      <c r="CD73">
        <f t="shared" si="97"/>
        <v>1</v>
      </c>
      <c r="CE73">
        <f t="shared" si="98"/>
        <v>1</v>
      </c>
      <c r="CF73">
        <f t="shared" si="99"/>
        <v>1</v>
      </c>
      <c r="CG73">
        <f t="shared" si="100"/>
        <v>1</v>
      </c>
      <c r="CH73">
        <f t="shared" si="101"/>
        <v>1</v>
      </c>
      <c r="CI73">
        <f t="shared" si="102"/>
        <v>1</v>
      </c>
      <c r="CJ73">
        <f t="shared" si="103"/>
        <v>1</v>
      </c>
      <c r="CK73">
        <f t="shared" si="104"/>
        <v>1</v>
      </c>
      <c r="CL73">
        <f t="shared" si="105"/>
        <v>1</v>
      </c>
      <c r="CM73">
        <f t="shared" si="106"/>
        <v>1</v>
      </c>
      <c r="CN73">
        <f t="shared" si="107"/>
        <v>1</v>
      </c>
      <c r="CO73">
        <f t="shared" si="108"/>
        <v>1</v>
      </c>
      <c r="CP73">
        <f t="shared" si="109"/>
        <v>1</v>
      </c>
      <c r="CQ73">
        <f t="shared" si="110"/>
        <v>1</v>
      </c>
      <c r="CR73">
        <f t="shared" si="111"/>
        <v>1</v>
      </c>
      <c r="CS73">
        <f t="shared" si="112"/>
        <v>1</v>
      </c>
      <c r="CT73">
        <f t="shared" si="113"/>
        <v>1</v>
      </c>
      <c r="CU73">
        <f t="shared" si="114"/>
        <v>1</v>
      </c>
      <c r="CV73">
        <f t="shared" si="115"/>
        <v>1</v>
      </c>
      <c r="CW73">
        <f t="shared" si="116"/>
        <v>1</v>
      </c>
      <c r="CX73">
        <f t="shared" si="117"/>
        <v>1</v>
      </c>
      <c r="CY73">
        <f t="shared" si="118"/>
        <v>1</v>
      </c>
      <c r="CZ73">
        <f t="shared" si="119"/>
        <v>1</v>
      </c>
      <c r="DA73">
        <f t="shared" si="120"/>
        <v>1</v>
      </c>
      <c r="DB73">
        <f t="shared" si="121"/>
        <v>1</v>
      </c>
      <c r="DC73">
        <f t="shared" si="122"/>
        <v>1</v>
      </c>
      <c r="DD73">
        <f t="shared" si="123"/>
        <v>1</v>
      </c>
      <c r="DE73">
        <f t="shared" si="124"/>
        <v>1</v>
      </c>
      <c r="DF73">
        <f t="shared" si="125"/>
        <v>1</v>
      </c>
      <c r="DG73">
        <f t="shared" si="126"/>
        <v>1</v>
      </c>
      <c r="DH73">
        <f t="shared" si="127"/>
        <v>1</v>
      </c>
      <c r="EC73">
        <f>SUM(BS73:EB73)</f>
        <v>42</v>
      </c>
      <c r="EF73">
        <v>1</v>
      </c>
      <c r="EH73">
        <v>1</v>
      </c>
      <c r="EM73" s="3"/>
      <c r="EN73" s="3">
        <f>EH73/SUM(EH$4:EH$94)</f>
        <v>0.0006854009595613434</v>
      </c>
    </row>
    <row r="74" spans="1:144" ht="11.25">
      <c r="A74" t="s">
        <v>116</v>
      </c>
      <c r="B74" t="s">
        <v>100</v>
      </c>
      <c r="C74" t="s">
        <v>101</v>
      </c>
      <c r="D74">
        <v>43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1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BO74">
        <f t="shared" si="128"/>
        <v>1</v>
      </c>
      <c r="BP74">
        <f t="shared" si="129"/>
        <v>42</v>
      </c>
      <c r="BR74">
        <v>43</v>
      </c>
      <c r="BS74">
        <f t="shared" si="86"/>
        <v>1</v>
      </c>
      <c r="BT74">
        <f t="shared" si="87"/>
        <v>1</v>
      </c>
      <c r="BU74">
        <f t="shared" si="88"/>
        <v>1</v>
      </c>
      <c r="BV74">
        <f t="shared" si="89"/>
        <v>1</v>
      </c>
      <c r="BW74">
        <f t="shared" si="90"/>
        <v>1</v>
      </c>
      <c r="BX74">
        <f t="shared" si="91"/>
        <v>1</v>
      </c>
      <c r="BY74">
        <f t="shared" si="92"/>
        <v>1</v>
      </c>
      <c r="BZ74">
        <f t="shared" si="93"/>
        <v>1</v>
      </c>
      <c r="CA74">
        <f t="shared" si="94"/>
        <v>1</v>
      </c>
      <c r="CB74">
        <f t="shared" si="95"/>
        <v>1</v>
      </c>
      <c r="CC74">
        <f t="shared" si="96"/>
        <v>1</v>
      </c>
      <c r="CD74">
        <f t="shared" si="97"/>
        <v>1</v>
      </c>
      <c r="CE74">
        <f t="shared" si="98"/>
        <v>1</v>
      </c>
      <c r="CF74">
        <f t="shared" si="99"/>
        <v>1</v>
      </c>
      <c r="CG74">
        <f t="shared" si="100"/>
        <v>1</v>
      </c>
      <c r="CH74">
        <f t="shared" si="101"/>
        <v>1</v>
      </c>
      <c r="CI74">
        <f t="shared" si="102"/>
        <v>1</v>
      </c>
      <c r="CJ74">
        <f t="shared" si="103"/>
        <v>1</v>
      </c>
      <c r="CK74">
        <f t="shared" si="104"/>
        <v>1</v>
      </c>
      <c r="CL74">
        <f t="shared" si="105"/>
        <v>1</v>
      </c>
      <c r="CM74">
        <f t="shared" si="106"/>
        <v>1</v>
      </c>
      <c r="CN74">
        <f t="shared" si="107"/>
        <v>1</v>
      </c>
      <c r="CO74">
        <f t="shared" si="108"/>
        <v>1</v>
      </c>
      <c r="CP74">
        <f t="shared" si="109"/>
        <v>1</v>
      </c>
      <c r="CQ74">
        <f t="shared" si="110"/>
        <v>1</v>
      </c>
      <c r="CR74">
        <f t="shared" si="111"/>
        <v>1</v>
      </c>
      <c r="CS74">
        <f t="shared" si="112"/>
        <v>1</v>
      </c>
      <c r="CT74">
        <f t="shared" si="113"/>
        <v>1</v>
      </c>
      <c r="CU74">
        <f t="shared" si="114"/>
        <v>1</v>
      </c>
      <c r="CV74">
        <f t="shared" si="115"/>
        <v>1</v>
      </c>
      <c r="CW74">
        <f t="shared" si="116"/>
        <v>1</v>
      </c>
      <c r="CX74">
        <f t="shared" si="117"/>
        <v>1</v>
      </c>
      <c r="CY74">
        <f t="shared" si="118"/>
        <v>1</v>
      </c>
      <c r="CZ74">
        <f t="shared" si="119"/>
        <v>1</v>
      </c>
      <c r="DA74">
        <f t="shared" si="120"/>
        <v>1</v>
      </c>
      <c r="DB74">
        <f t="shared" si="121"/>
        <v>1</v>
      </c>
      <c r="DC74">
        <f t="shared" si="122"/>
        <v>1</v>
      </c>
      <c r="DD74">
        <f t="shared" si="123"/>
        <v>1</v>
      </c>
      <c r="DE74">
        <f t="shared" si="124"/>
        <v>1</v>
      </c>
      <c r="DF74">
        <f t="shared" si="125"/>
        <v>1</v>
      </c>
      <c r="DG74">
        <f t="shared" si="126"/>
        <v>1</v>
      </c>
      <c r="DH74">
        <f t="shared" si="127"/>
        <v>1</v>
      </c>
      <c r="EC74">
        <f>SUM(BS74:EB74)</f>
        <v>42</v>
      </c>
      <c r="EF74">
        <v>1</v>
      </c>
      <c r="EH74">
        <v>1</v>
      </c>
      <c r="EM74" s="3"/>
      <c r="EN74" s="3">
        <f>EH74/SUM(EH$4:EH$94)</f>
        <v>0.0006854009595613434</v>
      </c>
    </row>
    <row r="75" spans="1:144" ht="11.25">
      <c r="A75" t="s">
        <v>116</v>
      </c>
      <c r="B75" t="s">
        <v>100</v>
      </c>
      <c r="C75" t="s">
        <v>102</v>
      </c>
      <c r="D75">
        <v>44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1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BO75">
        <f t="shared" si="128"/>
        <v>1</v>
      </c>
      <c r="BP75">
        <f t="shared" si="129"/>
        <v>42</v>
      </c>
      <c r="BR75">
        <v>44</v>
      </c>
      <c r="BS75">
        <f t="shared" si="86"/>
        <v>1</v>
      </c>
      <c r="BT75">
        <f t="shared" si="87"/>
        <v>1</v>
      </c>
      <c r="BU75">
        <f t="shared" si="88"/>
        <v>1</v>
      </c>
      <c r="BV75">
        <f t="shared" si="89"/>
        <v>1</v>
      </c>
      <c r="BW75">
        <f t="shared" si="90"/>
        <v>1</v>
      </c>
      <c r="BX75">
        <f t="shared" si="91"/>
        <v>1</v>
      </c>
      <c r="BY75">
        <f t="shared" si="92"/>
        <v>1</v>
      </c>
      <c r="BZ75">
        <f t="shared" si="93"/>
        <v>1</v>
      </c>
      <c r="CA75">
        <f t="shared" si="94"/>
        <v>1</v>
      </c>
      <c r="CB75">
        <f t="shared" si="95"/>
        <v>1</v>
      </c>
      <c r="CC75">
        <f t="shared" si="96"/>
        <v>1</v>
      </c>
      <c r="CD75">
        <f t="shared" si="97"/>
        <v>1</v>
      </c>
      <c r="CE75">
        <f t="shared" si="98"/>
        <v>1</v>
      </c>
      <c r="CF75">
        <f t="shared" si="99"/>
        <v>1</v>
      </c>
      <c r="CG75">
        <f t="shared" si="100"/>
        <v>1</v>
      </c>
      <c r="CH75">
        <f t="shared" si="101"/>
        <v>1</v>
      </c>
      <c r="CI75">
        <f t="shared" si="102"/>
        <v>1</v>
      </c>
      <c r="CJ75">
        <f t="shared" si="103"/>
        <v>1</v>
      </c>
      <c r="CK75">
        <f t="shared" si="104"/>
        <v>1</v>
      </c>
      <c r="CL75">
        <f t="shared" si="105"/>
        <v>1</v>
      </c>
      <c r="CM75">
        <f t="shared" si="106"/>
        <v>1</v>
      </c>
      <c r="CN75">
        <f t="shared" si="107"/>
        <v>1</v>
      </c>
      <c r="CO75">
        <f t="shared" si="108"/>
        <v>1</v>
      </c>
      <c r="CP75">
        <f t="shared" si="109"/>
        <v>1</v>
      </c>
      <c r="CQ75">
        <f t="shared" si="110"/>
        <v>1</v>
      </c>
      <c r="CR75">
        <f t="shared" si="111"/>
        <v>1</v>
      </c>
      <c r="CS75">
        <f t="shared" si="112"/>
        <v>1</v>
      </c>
      <c r="CT75">
        <f t="shared" si="113"/>
        <v>1</v>
      </c>
      <c r="CU75">
        <f t="shared" si="114"/>
        <v>1</v>
      </c>
      <c r="CV75">
        <f t="shared" si="115"/>
        <v>1</v>
      </c>
      <c r="CW75">
        <f t="shared" si="116"/>
        <v>1</v>
      </c>
      <c r="CX75">
        <f t="shared" si="117"/>
        <v>1</v>
      </c>
      <c r="CY75">
        <f t="shared" si="118"/>
        <v>1</v>
      </c>
      <c r="CZ75">
        <f t="shared" si="119"/>
        <v>1</v>
      </c>
      <c r="DA75">
        <f t="shared" si="120"/>
        <v>1</v>
      </c>
      <c r="DB75">
        <f t="shared" si="121"/>
        <v>1</v>
      </c>
      <c r="DC75">
        <f t="shared" si="122"/>
        <v>1</v>
      </c>
      <c r="DD75">
        <f t="shared" si="123"/>
        <v>1</v>
      </c>
      <c r="DE75">
        <f t="shared" si="124"/>
        <v>1</v>
      </c>
      <c r="DF75">
        <f t="shared" si="125"/>
        <v>1</v>
      </c>
      <c r="DG75">
        <f t="shared" si="126"/>
        <v>1</v>
      </c>
      <c r="DH75">
        <f t="shared" si="127"/>
        <v>1</v>
      </c>
      <c r="EC75">
        <f>SUM(BS75:EB75)</f>
        <v>42</v>
      </c>
      <c r="EF75">
        <v>1</v>
      </c>
      <c r="EH75">
        <v>1</v>
      </c>
      <c r="EM75" s="3"/>
      <c r="EN75" s="3">
        <f>EH75/SUM(EH$4:EH$94)</f>
        <v>0.0006854009595613434</v>
      </c>
    </row>
    <row r="76" spans="1:144" ht="11.25">
      <c r="A76" t="s">
        <v>116</v>
      </c>
      <c r="B76" t="s">
        <v>100</v>
      </c>
      <c r="C76" t="s">
        <v>103</v>
      </c>
      <c r="D76">
        <v>45</v>
      </c>
      <c r="E76">
        <v>0</v>
      </c>
      <c r="F76">
        <v>0</v>
      </c>
      <c r="G76">
        <v>0</v>
      </c>
      <c r="H76">
        <v>0</v>
      </c>
      <c r="I76">
        <v>2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BO76">
        <f t="shared" si="128"/>
        <v>2</v>
      </c>
      <c r="BP76">
        <f t="shared" si="129"/>
        <v>42</v>
      </c>
      <c r="BR76">
        <v>45</v>
      </c>
      <c r="BS76">
        <f t="shared" si="86"/>
        <v>1</v>
      </c>
      <c r="BT76">
        <f t="shared" si="87"/>
        <v>1</v>
      </c>
      <c r="BU76">
        <f t="shared" si="88"/>
        <v>1</v>
      </c>
      <c r="BV76">
        <f t="shared" si="89"/>
        <v>1</v>
      </c>
      <c r="BW76">
        <f t="shared" si="90"/>
        <v>1</v>
      </c>
      <c r="BX76">
        <f t="shared" si="91"/>
        <v>1</v>
      </c>
      <c r="BY76">
        <f t="shared" si="92"/>
        <v>1</v>
      </c>
      <c r="BZ76">
        <f t="shared" si="93"/>
        <v>1</v>
      </c>
      <c r="CA76">
        <f t="shared" si="94"/>
        <v>1</v>
      </c>
      <c r="CB76">
        <f t="shared" si="95"/>
        <v>1</v>
      </c>
      <c r="CC76">
        <f t="shared" si="96"/>
        <v>1</v>
      </c>
      <c r="CD76">
        <f t="shared" si="97"/>
        <v>1</v>
      </c>
      <c r="CE76">
        <f t="shared" si="98"/>
        <v>1</v>
      </c>
      <c r="CF76">
        <f t="shared" si="99"/>
        <v>1</v>
      </c>
      <c r="CG76">
        <f t="shared" si="100"/>
        <v>1</v>
      </c>
      <c r="CH76">
        <f t="shared" si="101"/>
        <v>1</v>
      </c>
      <c r="CI76">
        <f t="shared" si="102"/>
        <v>1</v>
      </c>
      <c r="CJ76">
        <f t="shared" si="103"/>
        <v>1</v>
      </c>
      <c r="CK76">
        <f t="shared" si="104"/>
        <v>1</v>
      </c>
      <c r="CL76">
        <f t="shared" si="105"/>
        <v>1</v>
      </c>
      <c r="CM76">
        <f t="shared" si="106"/>
        <v>1</v>
      </c>
      <c r="CN76">
        <f t="shared" si="107"/>
        <v>1</v>
      </c>
      <c r="CO76">
        <f t="shared" si="108"/>
        <v>1</v>
      </c>
      <c r="CP76">
        <f t="shared" si="109"/>
        <v>1</v>
      </c>
      <c r="CQ76">
        <f t="shared" si="110"/>
        <v>1</v>
      </c>
      <c r="CR76">
        <f t="shared" si="111"/>
        <v>1</v>
      </c>
      <c r="CS76">
        <f t="shared" si="112"/>
        <v>1</v>
      </c>
      <c r="CT76">
        <f t="shared" si="113"/>
        <v>1</v>
      </c>
      <c r="CU76">
        <f t="shared" si="114"/>
        <v>1</v>
      </c>
      <c r="CV76">
        <f t="shared" si="115"/>
        <v>1</v>
      </c>
      <c r="CW76">
        <f t="shared" si="116"/>
        <v>1</v>
      </c>
      <c r="CX76">
        <f t="shared" si="117"/>
        <v>1</v>
      </c>
      <c r="CY76">
        <f t="shared" si="118"/>
        <v>1</v>
      </c>
      <c r="CZ76">
        <f t="shared" si="119"/>
        <v>1</v>
      </c>
      <c r="DA76">
        <f t="shared" si="120"/>
        <v>1</v>
      </c>
      <c r="DB76">
        <f t="shared" si="121"/>
        <v>1</v>
      </c>
      <c r="DC76">
        <f t="shared" si="122"/>
        <v>1</v>
      </c>
      <c r="DD76">
        <f t="shared" si="123"/>
        <v>1</v>
      </c>
      <c r="DE76">
        <f t="shared" si="124"/>
        <v>1</v>
      </c>
      <c r="DF76">
        <f t="shared" si="125"/>
        <v>1</v>
      </c>
      <c r="DG76">
        <f t="shared" si="126"/>
        <v>1</v>
      </c>
      <c r="DH76">
        <f t="shared" si="127"/>
        <v>1</v>
      </c>
      <c r="EC76">
        <f>SUM(BS76:EB76)</f>
        <v>42</v>
      </c>
      <c r="EF76">
        <v>1</v>
      </c>
      <c r="EH76">
        <v>2</v>
      </c>
      <c r="EM76" s="3"/>
      <c r="EN76" s="3">
        <f>EH76/SUM(EH$4:EH$94)</f>
        <v>0.0013708019191226869</v>
      </c>
    </row>
    <row r="77" spans="1:144" ht="11.25">
      <c r="A77" t="s">
        <v>116</v>
      </c>
      <c r="B77" t="s">
        <v>100</v>
      </c>
      <c r="C77" t="s">
        <v>23</v>
      </c>
      <c r="D77">
        <v>46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BO77">
        <f t="shared" si="128"/>
        <v>1</v>
      </c>
      <c r="BP77">
        <f t="shared" si="129"/>
        <v>42</v>
      </c>
      <c r="BR77">
        <v>46</v>
      </c>
      <c r="BS77">
        <f t="shared" si="86"/>
        <v>1</v>
      </c>
      <c r="BT77">
        <f t="shared" si="87"/>
        <v>1</v>
      </c>
      <c r="BU77">
        <f t="shared" si="88"/>
        <v>1</v>
      </c>
      <c r="BV77">
        <f t="shared" si="89"/>
        <v>1</v>
      </c>
      <c r="BW77">
        <f t="shared" si="90"/>
        <v>1</v>
      </c>
      <c r="BX77">
        <f t="shared" si="91"/>
        <v>1</v>
      </c>
      <c r="BY77">
        <f t="shared" si="92"/>
        <v>1</v>
      </c>
      <c r="BZ77">
        <f t="shared" si="93"/>
        <v>1</v>
      </c>
      <c r="CA77">
        <f t="shared" si="94"/>
        <v>1</v>
      </c>
      <c r="CB77">
        <f t="shared" si="95"/>
        <v>1</v>
      </c>
      <c r="CC77">
        <f t="shared" si="96"/>
        <v>1</v>
      </c>
      <c r="CD77">
        <f t="shared" si="97"/>
        <v>1</v>
      </c>
      <c r="CE77">
        <f t="shared" si="98"/>
        <v>1</v>
      </c>
      <c r="CF77">
        <f t="shared" si="99"/>
        <v>1</v>
      </c>
      <c r="CG77">
        <f t="shared" si="100"/>
        <v>1</v>
      </c>
      <c r="CH77">
        <f t="shared" si="101"/>
        <v>1</v>
      </c>
      <c r="CI77">
        <f t="shared" si="102"/>
        <v>1</v>
      </c>
      <c r="CJ77">
        <f t="shared" si="103"/>
        <v>1</v>
      </c>
      <c r="CK77">
        <f t="shared" si="104"/>
        <v>1</v>
      </c>
      <c r="CL77">
        <f t="shared" si="105"/>
        <v>1</v>
      </c>
      <c r="CM77">
        <f t="shared" si="106"/>
        <v>1</v>
      </c>
      <c r="CN77">
        <f t="shared" si="107"/>
        <v>1</v>
      </c>
      <c r="CO77">
        <f t="shared" si="108"/>
        <v>1</v>
      </c>
      <c r="CP77">
        <f t="shared" si="109"/>
        <v>1</v>
      </c>
      <c r="CQ77">
        <f t="shared" si="110"/>
        <v>1</v>
      </c>
      <c r="CR77">
        <f t="shared" si="111"/>
        <v>1</v>
      </c>
      <c r="CS77">
        <f t="shared" si="112"/>
        <v>1</v>
      </c>
      <c r="CT77">
        <f t="shared" si="113"/>
        <v>1</v>
      </c>
      <c r="CU77">
        <f t="shared" si="114"/>
        <v>1</v>
      </c>
      <c r="CV77">
        <f t="shared" si="115"/>
        <v>1</v>
      </c>
      <c r="CW77">
        <f t="shared" si="116"/>
        <v>1</v>
      </c>
      <c r="CX77">
        <f t="shared" si="117"/>
        <v>1</v>
      </c>
      <c r="CY77">
        <f t="shared" si="118"/>
        <v>1</v>
      </c>
      <c r="CZ77">
        <f t="shared" si="119"/>
        <v>1</v>
      </c>
      <c r="DA77">
        <f t="shared" si="120"/>
        <v>1</v>
      </c>
      <c r="DB77">
        <f t="shared" si="121"/>
        <v>1</v>
      </c>
      <c r="DC77">
        <f t="shared" si="122"/>
        <v>1</v>
      </c>
      <c r="DD77">
        <f t="shared" si="123"/>
        <v>1</v>
      </c>
      <c r="DE77">
        <f t="shared" si="124"/>
        <v>1</v>
      </c>
      <c r="DF77">
        <f t="shared" si="125"/>
        <v>1</v>
      </c>
      <c r="DG77">
        <f t="shared" si="126"/>
        <v>1</v>
      </c>
      <c r="DH77">
        <f t="shared" si="127"/>
        <v>1</v>
      </c>
      <c r="EC77">
        <f>SUM(BS77:EB77)</f>
        <v>42</v>
      </c>
      <c r="EF77">
        <v>1</v>
      </c>
      <c r="EH77">
        <v>1</v>
      </c>
      <c r="EM77" s="3"/>
      <c r="EN77" s="3">
        <f>EH77/SUM(EH$4:EH$94)</f>
        <v>0.0006854009595613434</v>
      </c>
    </row>
    <row r="78" spans="1:144" ht="11.25">
      <c r="A78" t="s">
        <v>116</v>
      </c>
      <c r="B78" t="s">
        <v>100</v>
      </c>
      <c r="C78" t="s">
        <v>79</v>
      </c>
      <c r="D78">
        <v>47</v>
      </c>
      <c r="E78">
        <v>0</v>
      </c>
      <c r="F78">
        <v>0</v>
      </c>
      <c r="G78">
        <v>0</v>
      </c>
      <c r="H78">
        <v>0</v>
      </c>
      <c r="I78">
        <v>4</v>
      </c>
      <c r="J78">
        <v>0</v>
      </c>
      <c r="K78">
        <v>0</v>
      </c>
      <c r="L78">
        <v>1</v>
      </c>
      <c r="M78">
        <v>0</v>
      </c>
      <c r="N78">
        <v>1</v>
      </c>
      <c r="O78">
        <v>0</v>
      </c>
      <c r="P78">
        <v>0</v>
      </c>
      <c r="Q78">
        <v>5</v>
      </c>
      <c r="R78">
        <v>0</v>
      </c>
      <c r="S78">
        <v>17</v>
      </c>
      <c r="T78">
        <v>0</v>
      </c>
      <c r="U78">
        <v>0</v>
      </c>
      <c r="V78">
        <v>0</v>
      </c>
      <c r="W78">
        <v>0</v>
      </c>
      <c r="X78">
        <v>1</v>
      </c>
      <c r="Y78">
        <v>0</v>
      </c>
      <c r="Z78">
        <v>3</v>
      </c>
      <c r="AA78">
        <v>8</v>
      </c>
      <c r="AB78">
        <v>2</v>
      </c>
      <c r="AC78">
        <v>1</v>
      </c>
      <c r="AD78">
        <v>0</v>
      </c>
      <c r="AE78">
        <v>2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S78">
        <v>0</v>
      </c>
      <c r="AT78">
        <v>0</v>
      </c>
      <c r="BO78">
        <f t="shared" si="128"/>
        <v>46</v>
      </c>
      <c r="BP78">
        <f t="shared" si="129"/>
        <v>42</v>
      </c>
      <c r="BR78">
        <v>47</v>
      </c>
      <c r="BS78">
        <f t="shared" si="86"/>
        <v>1</v>
      </c>
      <c r="BT78">
        <f t="shared" si="87"/>
        <v>1</v>
      </c>
      <c r="BU78">
        <f t="shared" si="88"/>
        <v>1</v>
      </c>
      <c r="BV78">
        <f t="shared" si="89"/>
        <v>1</v>
      </c>
      <c r="BW78">
        <f t="shared" si="90"/>
        <v>1</v>
      </c>
      <c r="BX78">
        <f t="shared" si="91"/>
        <v>1</v>
      </c>
      <c r="BY78">
        <f t="shared" si="92"/>
        <v>1</v>
      </c>
      <c r="BZ78">
        <f t="shared" si="93"/>
        <v>1</v>
      </c>
      <c r="CA78">
        <f t="shared" si="94"/>
        <v>1</v>
      </c>
      <c r="CB78">
        <f t="shared" si="95"/>
        <v>1</v>
      </c>
      <c r="CC78">
        <f t="shared" si="96"/>
        <v>1</v>
      </c>
      <c r="CD78">
        <f t="shared" si="97"/>
        <v>1</v>
      </c>
      <c r="CE78">
        <f t="shared" si="98"/>
        <v>1</v>
      </c>
      <c r="CF78">
        <f t="shared" si="99"/>
        <v>1</v>
      </c>
      <c r="CG78">
        <f t="shared" si="100"/>
        <v>1</v>
      </c>
      <c r="CH78">
        <f t="shared" si="101"/>
        <v>1</v>
      </c>
      <c r="CI78">
        <f t="shared" si="102"/>
        <v>1</v>
      </c>
      <c r="CJ78">
        <f t="shared" si="103"/>
        <v>1</v>
      </c>
      <c r="CK78">
        <f t="shared" si="104"/>
        <v>1</v>
      </c>
      <c r="CL78">
        <f t="shared" si="105"/>
        <v>1</v>
      </c>
      <c r="CM78">
        <f t="shared" si="106"/>
        <v>1</v>
      </c>
      <c r="CN78">
        <f t="shared" si="107"/>
        <v>1</v>
      </c>
      <c r="CO78">
        <f t="shared" si="108"/>
        <v>1</v>
      </c>
      <c r="CP78">
        <f t="shared" si="109"/>
        <v>1</v>
      </c>
      <c r="CQ78">
        <f t="shared" si="110"/>
        <v>1</v>
      </c>
      <c r="CR78">
        <f t="shared" si="111"/>
        <v>1</v>
      </c>
      <c r="CS78">
        <f t="shared" si="112"/>
        <v>1</v>
      </c>
      <c r="CT78">
        <f t="shared" si="113"/>
        <v>1</v>
      </c>
      <c r="CU78">
        <f t="shared" si="114"/>
        <v>1</v>
      </c>
      <c r="CV78">
        <f t="shared" si="115"/>
        <v>1</v>
      </c>
      <c r="CW78">
        <f t="shared" si="116"/>
        <v>1</v>
      </c>
      <c r="CX78">
        <f t="shared" si="117"/>
        <v>1</v>
      </c>
      <c r="CY78">
        <f t="shared" si="118"/>
        <v>1</v>
      </c>
      <c r="CZ78">
        <f t="shared" si="119"/>
        <v>1</v>
      </c>
      <c r="DA78">
        <f t="shared" si="120"/>
        <v>1</v>
      </c>
      <c r="DB78">
        <f t="shared" si="121"/>
        <v>1</v>
      </c>
      <c r="DC78">
        <f t="shared" si="122"/>
        <v>1</v>
      </c>
      <c r="DD78">
        <f t="shared" si="123"/>
        <v>1</v>
      </c>
      <c r="DE78">
        <f t="shared" si="124"/>
        <v>1</v>
      </c>
      <c r="DF78">
        <f t="shared" si="125"/>
        <v>1</v>
      </c>
      <c r="DG78">
        <f t="shared" si="126"/>
        <v>1</v>
      </c>
      <c r="DH78">
        <f t="shared" si="127"/>
        <v>1</v>
      </c>
      <c r="EC78">
        <f>SUM(BS78:EB78)</f>
        <v>42</v>
      </c>
      <c r="EF78">
        <v>12</v>
      </c>
      <c r="EH78">
        <v>46</v>
      </c>
      <c r="EM78" s="3"/>
      <c r="EN78" s="3">
        <f>EH78/SUM(EH$4:EH$94)</f>
        <v>0.031528444139821796</v>
      </c>
    </row>
    <row r="79" spans="1:144" ht="11.25">
      <c r="A79" t="s">
        <v>116</v>
      </c>
      <c r="B79" t="s">
        <v>100</v>
      </c>
      <c r="C79" t="s">
        <v>80</v>
      </c>
      <c r="D79">
        <v>48</v>
      </c>
      <c r="E79">
        <v>0</v>
      </c>
      <c r="F79">
        <v>0</v>
      </c>
      <c r="G79">
        <v>0</v>
      </c>
      <c r="H79">
        <v>0</v>
      </c>
      <c r="I79">
        <v>2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2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BO79">
        <f t="shared" si="128"/>
        <v>5</v>
      </c>
      <c r="BP79">
        <f t="shared" si="129"/>
        <v>42</v>
      </c>
      <c r="BR79">
        <v>48</v>
      </c>
      <c r="BS79">
        <f t="shared" si="86"/>
        <v>1</v>
      </c>
      <c r="BT79">
        <f t="shared" si="87"/>
        <v>1</v>
      </c>
      <c r="BU79">
        <f t="shared" si="88"/>
        <v>1</v>
      </c>
      <c r="BV79">
        <f t="shared" si="89"/>
        <v>1</v>
      </c>
      <c r="BW79">
        <f t="shared" si="90"/>
        <v>1</v>
      </c>
      <c r="BX79">
        <f t="shared" si="91"/>
        <v>1</v>
      </c>
      <c r="BY79">
        <f t="shared" si="92"/>
        <v>1</v>
      </c>
      <c r="BZ79">
        <f t="shared" si="93"/>
        <v>1</v>
      </c>
      <c r="CA79">
        <f t="shared" si="94"/>
        <v>1</v>
      </c>
      <c r="CB79">
        <f t="shared" si="95"/>
        <v>1</v>
      </c>
      <c r="CC79">
        <f t="shared" si="96"/>
        <v>1</v>
      </c>
      <c r="CD79">
        <f t="shared" si="97"/>
        <v>1</v>
      </c>
      <c r="CE79">
        <f t="shared" si="98"/>
        <v>1</v>
      </c>
      <c r="CF79">
        <f t="shared" si="99"/>
        <v>1</v>
      </c>
      <c r="CG79">
        <f t="shared" si="100"/>
        <v>1</v>
      </c>
      <c r="CH79">
        <f t="shared" si="101"/>
        <v>1</v>
      </c>
      <c r="CI79">
        <f t="shared" si="102"/>
        <v>1</v>
      </c>
      <c r="CJ79">
        <f t="shared" si="103"/>
        <v>1</v>
      </c>
      <c r="CK79">
        <f t="shared" si="104"/>
        <v>1</v>
      </c>
      <c r="CL79">
        <f t="shared" si="105"/>
        <v>1</v>
      </c>
      <c r="CM79">
        <f t="shared" si="106"/>
        <v>1</v>
      </c>
      <c r="CN79">
        <f t="shared" si="107"/>
        <v>1</v>
      </c>
      <c r="CO79">
        <f t="shared" si="108"/>
        <v>1</v>
      </c>
      <c r="CP79">
        <f t="shared" si="109"/>
        <v>1</v>
      </c>
      <c r="CQ79">
        <f t="shared" si="110"/>
        <v>1</v>
      </c>
      <c r="CR79">
        <f t="shared" si="111"/>
        <v>1</v>
      </c>
      <c r="CS79">
        <f t="shared" si="112"/>
        <v>1</v>
      </c>
      <c r="CT79">
        <f t="shared" si="113"/>
        <v>1</v>
      </c>
      <c r="CU79">
        <f t="shared" si="114"/>
        <v>1</v>
      </c>
      <c r="CV79">
        <f t="shared" si="115"/>
        <v>1</v>
      </c>
      <c r="CW79">
        <f t="shared" si="116"/>
        <v>1</v>
      </c>
      <c r="CX79">
        <f t="shared" si="117"/>
        <v>1</v>
      </c>
      <c r="CY79">
        <f t="shared" si="118"/>
        <v>1</v>
      </c>
      <c r="CZ79">
        <f t="shared" si="119"/>
        <v>1</v>
      </c>
      <c r="DA79">
        <f t="shared" si="120"/>
        <v>1</v>
      </c>
      <c r="DB79">
        <f t="shared" si="121"/>
        <v>1</v>
      </c>
      <c r="DC79">
        <f t="shared" si="122"/>
        <v>1</v>
      </c>
      <c r="DD79">
        <f t="shared" si="123"/>
        <v>1</v>
      </c>
      <c r="DE79">
        <f t="shared" si="124"/>
        <v>1</v>
      </c>
      <c r="DF79">
        <f t="shared" si="125"/>
        <v>1</v>
      </c>
      <c r="DG79">
        <f t="shared" si="126"/>
        <v>1</v>
      </c>
      <c r="DH79">
        <f t="shared" si="127"/>
        <v>1</v>
      </c>
      <c r="EC79">
        <f>SUM(BS79:EB79)</f>
        <v>42</v>
      </c>
      <c r="EF79">
        <v>3</v>
      </c>
      <c r="EH79">
        <v>5</v>
      </c>
      <c r="EM79" s="3"/>
      <c r="EN79" s="3">
        <f>EH79/SUM(EH$4:EH$94)</f>
        <v>0.003427004797806717</v>
      </c>
    </row>
    <row r="80" spans="1:144" ht="11.25">
      <c r="A80" t="s">
        <v>116</v>
      </c>
      <c r="B80" t="s">
        <v>104</v>
      </c>
      <c r="C80" t="s">
        <v>23</v>
      </c>
      <c r="D80">
        <v>49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4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BO80">
        <f t="shared" si="128"/>
        <v>5</v>
      </c>
      <c r="BP80">
        <f t="shared" si="129"/>
        <v>42</v>
      </c>
      <c r="BR80">
        <v>49</v>
      </c>
      <c r="BS80">
        <f t="shared" si="86"/>
        <v>1</v>
      </c>
      <c r="BT80">
        <f t="shared" si="87"/>
        <v>1</v>
      </c>
      <c r="BU80">
        <f t="shared" si="88"/>
        <v>1</v>
      </c>
      <c r="BV80">
        <f t="shared" si="89"/>
        <v>1</v>
      </c>
      <c r="BW80">
        <f t="shared" si="90"/>
        <v>1</v>
      </c>
      <c r="BX80">
        <f t="shared" si="91"/>
        <v>1</v>
      </c>
      <c r="BY80">
        <f t="shared" si="92"/>
        <v>1</v>
      </c>
      <c r="BZ80">
        <f t="shared" si="93"/>
        <v>1</v>
      </c>
      <c r="CA80">
        <f t="shared" si="94"/>
        <v>1</v>
      </c>
      <c r="CB80">
        <f t="shared" si="95"/>
        <v>1</v>
      </c>
      <c r="CC80">
        <f t="shared" si="96"/>
        <v>1</v>
      </c>
      <c r="CD80">
        <f t="shared" si="97"/>
        <v>1</v>
      </c>
      <c r="CE80">
        <f t="shared" si="98"/>
        <v>1</v>
      </c>
      <c r="CF80">
        <f t="shared" si="99"/>
        <v>1</v>
      </c>
      <c r="CG80">
        <f t="shared" si="100"/>
        <v>1</v>
      </c>
      <c r="CH80">
        <f t="shared" si="101"/>
        <v>1</v>
      </c>
      <c r="CI80">
        <f t="shared" si="102"/>
        <v>1</v>
      </c>
      <c r="CJ80">
        <f t="shared" si="103"/>
        <v>1</v>
      </c>
      <c r="CK80">
        <f t="shared" si="104"/>
        <v>1</v>
      </c>
      <c r="CL80">
        <f t="shared" si="105"/>
        <v>1</v>
      </c>
      <c r="CM80">
        <f t="shared" si="106"/>
        <v>1</v>
      </c>
      <c r="CN80">
        <f t="shared" si="107"/>
        <v>1</v>
      </c>
      <c r="CO80">
        <f t="shared" si="108"/>
        <v>1</v>
      </c>
      <c r="CP80">
        <f t="shared" si="109"/>
        <v>1</v>
      </c>
      <c r="CQ80">
        <f t="shared" si="110"/>
        <v>1</v>
      </c>
      <c r="CR80">
        <f t="shared" si="111"/>
        <v>1</v>
      </c>
      <c r="CS80">
        <f t="shared" si="112"/>
        <v>1</v>
      </c>
      <c r="CT80">
        <f t="shared" si="113"/>
        <v>1</v>
      </c>
      <c r="CU80">
        <f t="shared" si="114"/>
        <v>1</v>
      </c>
      <c r="CV80">
        <f t="shared" si="115"/>
        <v>1</v>
      </c>
      <c r="CW80">
        <f t="shared" si="116"/>
        <v>1</v>
      </c>
      <c r="CX80">
        <f t="shared" si="117"/>
        <v>1</v>
      </c>
      <c r="CY80">
        <f t="shared" si="118"/>
        <v>1</v>
      </c>
      <c r="CZ80">
        <f t="shared" si="119"/>
        <v>1</v>
      </c>
      <c r="DA80">
        <f t="shared" si="120"/>
        <v>1</v>
      </c>
      <c r="DB80">
        <f t="shared" si="121"/>
        <v>1</v>
      </c>
      <c r="DC80">
        <f t="shared" si="122"/>
        <v>1</v>
      </c>
      <c r="DD80">
        <f t="shared" si="123"/>
        <v>1</v>
      </c>
      <c r="DE80">
        <f t="shared" si="124"/>
        <v>1</v>
      </c>
      <c r="DF80">
        <f t="shared" si="125"/>
        <v>1</v>
      </c>
      <c r="DG80">
        <f t="shared" si="126"/>
        <v>1</v>
      </c>
      <c r="DH80">
        <f t="shared" si="127"/>
        <v>1</v>
      </c>
      <c r="EC80">
        <f>SUM(BS80:EB80)</f>
        <v>42</v>
      </c>
      <c r="EF80">
        <v>2</v>
      </c>
      <c r="EH80">
        <v>5</v>
      </c>
      <c r="EM80" s="3"/>
      <c r="EN80" s="3">
        <f>EH80/SUM(EH$4:EH$94)</f>
        <v>0.003427004797806717</v>
      </c>
    </row>
    <row r="81" spans="1:144" ht="11.25">
      <c r="A81" t="s">
        <v>116</v>
      </c>
      <c r="B81" t="s">
        <v>105</v>
      </c>
      <c r="C81" t="s">
        <v>106</v>
      </c>
      <c r="D81">
        <v>50</v>
      </c>
      <c r="E81">
        <v>0</v>
      </c>
      <c r="F81">
        <v>0</v>
      </c>
      <c r="G81">
        <v>0</v>
      </c>
      <c r="H81">
        <v>0</v>
      </c>
      <c r="I81">
        <v>0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BO81">
        <f t="shared" si="128"/>
        <v>1</v>
      </c>
      <c r="BP81">
        <f t="shared" si="129"/>
        <v>42</v>
      </c>
      <c r="BR81">
        <v>50</v>
      </c>
      <c r="BS81">
        <f t="shared" si="86"/>
        <v>1</v>
      </c>
      <c r="BT81">
        <f t="shared" si="87"/>
        <v>1</v>
      </c>
      <c r="BU81">
        <f t="shared" si="88"/>
        <v>1</v>
      </c>
      <c r="BV81">
        <f t="shared" si="89"/>
        <v>1</v>
      </c>
      <c r="BW81">
        <f t="shared" si="90"/>
        <v>1</v>
      </c>
      <c r="BX81">
        <f t="shared" si="91"/>
        <v>1</v>
      </c>
      <c r="BY81">
        <f t="shared" si="92"/>
        <v>1</v>
      </c>
      <c r="BZ81">
        <f t="shared" si="93"/>
        <v>1</v>
      </c>
      <c r="CA81">
        <f t="shared" si="94"/>
        <v>1</v>
      </c>
      <c r="CB81">
        <f t="shared" si="95"/>
        <v>1</v>
      </c>
      <c r="CC81">
        <f t="shared" si="96"/>
        <v>1</v>
      </c>
      <c r="CD81">
        <f t="shared" si="97"/>
        <v>1</v>
      </c>
      <c r="CE81">
        <f t="shared" si="98"/>
        <v>1</v>
      </c>
      <c r="CF81">
        <f t="shared" si="99"/>
        <v>1</v>
      </c>
      <c r="CG81">
        <f t="shared" si="100"/>
        <v>1</v>
      </c>
      <c r="CH81">
        <f t="shared" si="101"/>
        <v>1</v>
      </c>
      <c r="CI81">
        <f t="shared" si="102"/>
        <v>1</v>
      </c>
      <c r="CJ81">
        <f t="shared" si="103"/>
        <v>1</v>
      </c>
      <c r="CK81">
        <f t="shared" si="104"/>
        <v>1</v>
      </c>
      <c r="CL81">
        <f t="shared" si="105"/>
        <v>1</v>
      </c>
      <c r="CM81">
        <f t="shared" si="106"/>
        <v>1</v>
      </c>
      <c r="CN81">
        <f t="shared" si="107"/>
        <v>1</v>
      </c>
      <c r="CO81">
        <f t="shared" si="108"/>
        <v>1</v>
      </c>
      <c r="CP81">
        <f t="shared" si="109"/>
        <v>1</v>
      </c>
      <c r="CQ81">
        <f t="shared" si="110"/>
        <v>1</v>
      </c>
      <c r="CR81">
        <f t="shared" si="111"/>
        <v>1</v>
      </c>
      <c r="CS81">
        <f t="shared" si="112"/>
        <v>1</v>
      </c>
      <c r="CT81">
        <f t="shared" si="113"/>
        <v>1</v>
      </c>
      <c r="CU81">
        <f t="shared" si="114"/>
        <v>1</v>
      </c>
      <c r="CV81">
        <f t="shared" si="115"/>
        <v>1</v>
      </c>
      <c r="CW81">
        <f t="shared" si="116"/>
        <v>1</v>
      </c>
      <c r="CX81">
        <f t="shared" si="117"/>
        <v>1</v>
      </c>
      <c r="CY81">
        <f t="shared" si="118"/>
        <v>1</v>
      </c>
      <c r="CZ81">
        <f t="shared" si="119"/>
        <v>1</v>
      </c>
      <c r="DA81">
        <f t="shared" si="120"/>
        <v>1</v>
      </c>
      <c r="DB81">
        <f t="shared" si="121"/>
        <v>1</v>
      </c>
      <c r="DC81">
        <f t="shared" si="122"/>
        <v>1</v>
      </c>
      <c r="DD81">
        <f t="shared" si="123"/>
        <v>1</v>
      </c>
      <c r="DE81">
        <f t="shared" si="124"/>
        <v>1</v>
      </c>
      <c r="DF81">
        <f t="shared" si="125"/>
        <v>1</v>
      </c>
      <c r="DG81">
        <f t="shared" si="126"/>
        <v>1</v>
      </c>
      <c r="DH81">
        <f t="shared" si="127"/>
        <v>1</v>
      </c>
      <c r="EC81">
        <f>SUM(BS81:EB81)</f>
        <v>42</v>
      </c>
      <c r="EF81">
        <v>1</v>
      </c>
      <c r="EH81">
        <v>1</v>
      </c>
      <c r="EM81" s="3"/>
      <c r="EN81" s="3">
        <f>EH81/SUM(EH$4:EH$94)</f>
        <v>0.0006854009595613434</v>
      </c>
    </row>
    <row r="82" spans="1:144" ht="11.25">
      <c r="A82" t="s">
        <v>116</v>
      </c>
      <c r="B82" t="s">
        <v>107</v>
      </c>
      <c r="C82" t="s">
        <v>65</v>
      </c>
      <c r="D82">
        <v>51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3</v>
      </c>
      <c r="L82">
        <v>0</v>
      </c>
      <c r="M82">
        <v>0</v>
      </c>
      <c r="N82">
        <v>1</v>
      </c>
      <c r="O82">
        <v>0</v>
      </c>
      <c r="P82">
        <v>0</v>
      </c>
      <c r="Q82">
        <v>0</v>
      </c>
      <c r="R82">
        <v>1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1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1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1</v>
      </c>
      <c r="BO82">
        <f t="shared" si="128"/>
        <v>11</v>
      </c>
      <c r="BP82">
        <f t="shared" si="129"/>
        <v>42</v>
      </c>
      <c r="BR82">
        <v>51</v>
      </c>
      <c r="BS82">
        <f t="shared" si="86"/>
        <v>1</v>
      </c>
      <c r="BT82">
        <f t="shared" si="87"/>
        <v>1</v>
      </c>
      <c r="BU82">
        <f t="shared" si="88"/>
        <v>1</v>
      </c>
      <c r="BV82">
        <f t="shared" si="89"/>
        <v>1</v>
      </c>
      <c r="BW82">
        <f t="shared" si="90"/>
        <v>1</v>
      </c>
      <c r="BX82">
        <f t="shared" si="91"/>
        <v>1</v>
      </c>
      <c r="BY82">
        <f t="shared" si="92"/>
        <v>1</v>
      </c>
      <c r="BZ82">
        <f t="shared" si="93"/>
        <v>1</v>
      </c>
      <c r="CA82">
        <f t="shared" si="94"/>
        <v>1</v>
      </c>
      <c r="CB82">
        <f t="shared" si="95"/>
        <v>1</v>
      </c>
      <c r="CC82">
        <f t="shared" si="96"/>
        <v>1</v>
      </c>
      <c r="CD82">
        <f t="shared" si="97"/>
        <v>1</v>
      </c>
      <c r="CE82">
        <f t="shared" si="98"/>
        <v>1</v>
      </c>
      <c r="CF82">
        <f t="shared" si="99"/>
        <v>1</v>
      </c>
      <c r="CG82">
        <f t="shared" si="100"/>
        <v>1</v>
      </c>
      <c r="CH82">
        <f t="shared" si="101"/>
        <v>1</v>
      </c>
      <c r="CI82">
        <f t="shared" si="102"/>
        <v>1</v>
      </c>
      <c r="CJ82">
        <f t="shared" si="103"/>
        <v>1</v>
      </c>
      <c r="CK82">
        <f t="shared" si="104"/>
        <v>1</v>
      </c>
      <c r="CL82">
        <f t="shared" si="105"/>
        <v>1</v>
      </c>
      <c r="CM82">
        <f t="shared" si="106"/>
        <v>1</v>
      </c>
      <c r="CN82">
        <f t="shared" si="107"/>
        <v>1</v>
      </c>
      <c r="CO82">
        <f t="shared" si="108"/>
        <v>1</v>
      </c>
      <c r="CP82">
        <f t="shared" si="109"/>
        <v>1</v>
      </c>
      <c r="CQ82">
        <f t="shared" si="110"/>
        <v>1</v>
      </c>
      <c r="CR82">
        <f t="shared" si="111"/>
        <v>1</v>
      </c>
      <c r="CS82">
        <f t="shared" si="112"/>
        <v>1</v>
      </c>
      <c r="CT82">
        <f t="shared" si="113"/>
        <v>1</v>
      </c>
      <c r="CU82">
        <f t="shared" si="114"/>
        <v>1</v>
      </c>
      <c r="CV82">
        <f t="shared" si="115"/>
        <v>1</v>
      </c>
      <c r="CW82">
        <f t="shared" si="116"/>
        <v>1</v>
      </c>
      <c r="CX82">
        <f t="shared" si="117"/>
        <v>1</v>
      </c>
      <c r="CY82">
        <f t="shared" si="118"/>
        <v>1</v>
      </c>
      <c r="CZ82">
        <f t="shared" si="119"/>
        <v>1</v>
      </c>
      <c r="DA82">
        <f t="shared" si="120"/>
        <v>1</v>
      </c>
      <c r="DB82">
        <f t="shared" si="121"/>
        <v>1</v>
      </c>
      <c r="DC82">
        <f t="shared" si="122"/>
        <v>1</v>
      </c>
      <c r="DD82">
        <f t="shared" si="123"/>
        <v>1</v>
      </c>
      <c r="DE82">
        <f t="shared" si="124"/>
        <v>1</v>
      </c>
      <c r="DF82">
        <f t="shared" si="125"/>
        <v>1</v>
      </c>
      <c r="DG82">
        <f t="shared" si="126"/>
        <v>1</v>
      </c>
      <c r="DH82">
        <f t="shared" si="127"/>
        <v>1</v>
      </c>
      <c r="EC82">
        <f>SUM(BS82:EB82)</f>
        <v>42</v>
      </c>
      <c r="EF82">
        <v>9</v>
      </c>
      <c r="EH82">
        <v>11</v>
      </c>
      <c r="EM82" s="3"/>
      <c r="EN82" s="3">
        <f>EH82/SUM(EH$4:EH$94)</f>
        <v>0.0075394105551747775</v>
      </c>
    </row>
    <row r="83" spans="1:144" ht="11.25">
      <c r="A83" t="s">
        <v>116</v>
      </c>
      <c r="B83" t="s">
        <v>108</v>
      </c>
      <c r="C83" t="s">
        <v>23</v>
      </c>
      <c r="D83">
        <v>52</v>
      </c>
      <c r="E83">
        <v>0</v>
      </c>
      <c r="F83">
        <v>0</v>
      </c>
      <c r="G83">
        <v>0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BO83">
        <f t="shared" si="128"/>
        <v>1</v>
      </c>
      <c r="BP83">
        <f t="shared" si="129"/>
        <v>42</v>
      </c>
      <c r="BR83">
        <v>52</v>
      </c>
      <c r="BS83">
        <f t="shared" si="86"/>
        <v>1</v>
      </c>
      <c r="BT83">
        <f t="shared" si="87"/>
        <v>1</v>
      </c>
      <c r="BU83">
        <f t="shared" si="88"/>
        <v>1</v>
      </c>
      <c r="BV83">
        <f t="shared" si="89"/>
        <v>1</v>
      </c>
      <c r="BW83">
        <f t="shared" si="90"/>
        <v>1</v>
      </c>
      <c r="BX83">
        <f t="shared" si="91"/>
        <v>1</v>
      </c>
      <c r="BY83">
        <f t="shared" si="92"/>
        <v>1</v>
      </c>
      <c r="BZ83">
        <f t="shared" si="93"/>
        <v>1</v>
      </c>
      <c r="CA83">
        <f t="shared" si="94"/>
        <v>1</v>
      </c>
      <c r="CB83">
        <f t="shared" si="95"/>
        <v>1</v>
      </c>
      <c r="CC83">
        <f t="shared" si="96"/>
        <v>1</v>
      </c>
      <c r="CD83">
        <f t="shared" si="97"/>
        <v>1</v>
      </c>
      <c r="CE83">
        <f t="shared" si="98"/>
        <v>1</v>
      </c>
      <c r="CF83">
        <f t="shared" si="99"/>
        <v>1</v>
      </c>
      <c r="CG83">
        <f t="shared" si="100"/>
        <v>1</v>
      </c>
      <c r="CH83">
        <f t="shared" si="101"/>
        <v>1</v>
      </c>
      <c r="CI83">
        <f t="shared" si="102"/>
        <v>1</v>
      </c>
      <c r="CJ83">
        <f t="shared" si="103"/>
        <v>1</v>
      </c>
      <c r="CK83">
        <f t="shared" si="104"/>
        <v>1</v>
      </c>
      <c r="CL83">
        <f t="shared" si="105"/>
        <v>1</v>
      </c>
      <c r="CM83">
        <f t="shared" si="106"/>
        <v>1</v>
      </c>
      <c r="CN83">
        <f t="shared" si="107"/>
        <v>1</v>
      </c>
      <c r="CO83">
        <f t="shared" si="108"/>
        <v>1</v>
      </c>
      <c r="CP83">
        <f t="shared" si="109"/>
        <v>1</v>
      </c>
      <c r="CQ83">
        <f t="shared" si="110"/>
        <v>1</v>
      </c>
      <c r="CR83">
        <f t="shared" si="111"/>
        <v>1</v>
      </c>
      <c r="CS83">
        <f t="shared" si="112"/>
        <v>1</v>
      </c>
      <c r="CT83">
        <f t="shared" si="113"/>
        <v>1</v>
      </c>
      <c r="CU83">
        <f t="shared" si="114"/>
        <v>1</v>
      </c>
      <c r="CV83">
        <f t="shared" si="115"/>
        <v>1</v>
      </c>
      <c r="CW83">
        <f t="shared" si="116"/>
        <v>1</v>
      </c>
      <c r="CX83">
        <f t="shared" si="117"/>
        <v>1</v>
      </c>
      <c r="CY83">
        <f t="shared" si="118"/>
        <v>1</v>
      </c>
      <c r="CZ83">
        <f t="shared" si="119"/>
        <v>1</v>
      </c>
      <c r="DA83">
        <f t="shared" si="120"/>
        <v>1</v>
      </c>
      <c r="DB83">
        <f t="shared" si="121"/>
        <v>1</v>
      </c>
      <c r="DC83">
        <f t="shared" si="122"/>
        <v>1</v>
      </c>
      <c r="DD83">
        <f t="shared" si="123"/>
        <v>1</v>
      </c>
      <c r="DE83">
        <f t="shared" si="124"/>
        <v>1</v>
      </c>
      <c r="DF83">
        <f t="shared" si="125"/>
        <v>1</v>
      </c>
      <c r="DG83">
        <f t="shared" si="126"/>
        <v>1</v>
      </c>
      <c r="DH83">
        <f t="shared" si="127"/>
        <v>1</v>
      </c>
      <c r="EC83">
        <f>SUM(BS83:EB83)</f>
        <v>42</v>
      </c>
      <c r="EF83">
        <v>1</v>
      </c>
      <c r="EH83">
        <v>1</v>
      </c>
      <c r="EM83" s="3"/>
      <c r="EN83" s="3">
        <f>EH83/SUM(EH$4:EH$94)</f>
        <v>0.0006854009595613434</v>
      </c>
    </row>
    <row r="84" spans="1:144" ht="11.25">
      <c r="A84" t="s">
        <v>116</v>
      </c>
      <c r="B84" t="s">
        <v>110</v>
      </c>
      <c r="C84" t="s">
        <v>109</v>
      </c>
      <c r="D84">
        <v>53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BO84">
        <f t="shared" si="128"/>
        <v>1</v>
      </c>
      <c r="BP84">
        <f t="shared" si="129"/>
        <v>42</v>
      </c>
      <c r="BR84">
        <v>53</v>
      </c>
      <c r="BS84">
        <f t="shared" si="86"/>
        <v>1</v>
      </c>
      <c r="BT84">
        <f t="shared" si="87"/>
        <v>1</v>
      </c>
      <c r="BU84">
        <f t="shared" si="88"/>
        <v>1</v>
      </c>
      <c r="BV84">
        <f t="shared" si="89"/>
        <v>1</v>
      </c>
      <c r="BW84">
        <f t="shared" si="90"/>
        <v>1</v>
      </c>
      <c r="BX84">
        <f t="shared" si="91"/>
        <v>1</v>
      </c>
      <c r="BY84">
        <f t="shared" si="92"/>
        <v>1</v>
      </c>
      <c r="BZ84">
        <f t="shared" si="93"/>
        <v>1</v>
      </c>
      <c r="CA84">
        <f t="shared" si="94"/>
        <v>1</v>
      </c>
      <c r="CB84">
        <f t="shared" si="95"/>
        <v>1</v>
      </c>
      <c r="CC84">
        <f t="shared" si="96"/>
        <v>1</v>
      </c>
      <c r="CD84">
        <f t="shared" si="97"/>
        <v>1</v>
      </c>
      <c r="CE84">
        <f t="shared" si="98"/>
        <v>1</v>
      </c>
      <c r="CF84">
        <f t="shared" si="99"/>
        <v>1</v>
      </c>
      <c r="CG84">
        <f t="shared" si="100"/>
        <v>1</v>
      </c>
      <c r="CH84">
        <f t="shared" si="101"/>
        <v>1</v>
      </c>
      <c r="CI84">
        <f t="shared" si="102"/>
        <v>1</v>
      </c>
      <c r="CJ84">
        <f t="shared" si="103"/>
        <v>1</v>
      </c>
      <c r="CK84">
        <f t="shared" si="104"/>
        <v>1</v>
      </c>
      <c r="CL84">
        <f t="shared" si="105"/>
        <v>1</v>
      </c>
      <c r="CM84">
        <f t="shared" si="106"/>
        <v>1</v>
      </c>
      <c r="CN84">
        <f t="shared" si="107"/>
        <v>1</v>
      </c>
      <c r="CO84">
        <f t="shared" si="108"/>
        <v>1</v>
      </c>
      <c r="CP84">
        <f t="shared" si="109"/>
        <v>1</v>
      </c>
      <c r="CQ84">
        <f t="shared" si="110"/>
        <v>1</v>
      </c>
      <c r="CR84">
        <f t="shared" si="111"/>
        <v>1</v>
      </c>
      <c r="CS84">
        <f t="shared" si="112"/>
        <v>1</v>
      </c>
      <c r="CT84">
        <f t="shared" si="113"/>
        <v>1</v>
      </c>
      <c r="CU84">
        <f t="shared" si="114"/>
        <v>1</v>
      </c>
      <c r="CV84">
        <f t="shared" si="115"/>
        <v>1</v>
      </c>
      <c r="CW84">
        <f t="shared" si="116"/>
        <v>1</v>
      </c>
      <c r="CX84">
        <f t="shared" si="117"/>
        <v>1</v>
      </c>
      <c r="CY84">
        <f t="shared" si="118"/>
        <v>1</v>
      </c>
      <c r="CZ84">
        <f t="shared" si="119"/>
        <v>1</v>
      </c>
      <c r="DA84">
        <f t="shared" si="120"/>
        <v>1</v>
      </c>
      <c r="DB84">
        <f t="shared" si="121"/>
        <v>1</v>
      </c>
      <c r="DC84">
        <f t="shared" si="122"/>
        <v>1</v>
      </c>
      <c r="DD84">
        <f t="shared" si="123"/>
        <v>1</v>
      </c>
      <c r="DE84">
        <f t="shared" si="124"/>
        <v>1</v>
      </c>
      <c r="DF84">
        <f t="shared" si="125"/>
        <v>1</v>
      </c>
      <c r="DG84">
        <f t="shared" si="126"/>
        <v>1</v>
      </c>
      <c r="DH84">
        <f t="shared" si="127"/>
        <v>1</v>
      </c>
      <c r="EC84">
        <f>SUM(BS84:EB84)</f>
        <v>42</v>
      </c>
      <c r="EF84">
        <v>1</v>
      </c>
      <c r="EH84">
        <v>1</v>
      </c>
      <c r="EM84" s="3"/>
      <c r="EN84" s="3">
        <f>EH84/SUM(EH$4:EH$94)</f>
        <v>0.0006854009595613434</v>
      </c>
    </row>
    <row r="85" spans="1:144" ht="11.25">
      <c r="A85" t="s">
        <v>116</v>
      </c>
      <c r="B85" t="s">
        <v>111</v>
      </c>
      <c r="C85" t="s">
        <v>79</v>
      </c>
      <c r="D85">
        <v>54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>
        <v>0</v>
      </c>
      <c r="N85">
        <v>1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BO85">
        <f t="shared" si="128"/>
        <v>2</v>
      </c>
      <c r="BP85">
        <f t="shared" si="129"/>
        <v>42</v>
      </c>
      <c r="BR85">
        <v>54</v>
      </c>
      <c r="BS85">
        <f t="shared" si="86"/>
        <v>1</v>
      </c>
      <c r="BT85">
        <f t="shared" si="87"/>
        <v>1</v>
      </c>
      <c r="BU85">
        <f t="shared" si="88"/>
        <v>1</v>
      </c>
      <c r="BV85">
        <f t="shared" si="89"/>
        <v>1</v>
      </c>
      <c r="BW85">
        <f t="shared" si="90"/>
        <v>1</v>
      </c>
      <c r="BX85">
        <f t="shared" si="91"/>
        <v>1</v>
      </c>
      <c r="BY85">
        <f t="shared" si="92"/>
        <v>1</v>
      </c>
      <c r="BZ85">
        <f t="shared" si="93"/>
        <v>1</v>
      </c>
      <c r="CA85">
        <f t="shared" si="94"/>
        <v>1</v>
      </c>
      <c r="CB85">
        <f t="shared" si="95"/>
        <v>1</v>
      </c>
      <c r="CC85">
        <f t="shared" si="96"/>
        <v>1</v>
      </c>
      <c r="CD85">
        <f t="shared" si="97"/>
        <v>1</v>
      </c>
      <c r="CE85">
        <f t="shared" si="98"/>
        <v>1</v>
      </c>
      <c r="CF85">
        <f t="shared" si="99"/>
        <v>1</v>
      </c>
      <c r="CG85">
        <f t="shared" si="100"/>
        <v>1</v>
      </c>
      <c r="CH85">
        <f t="shared" si="101"/>
        <v>1</v>
      </c>
      <c r="CI85">
        <f t="shared" si="102"/>
        <v>1</v>
      </c>
      <c r="CJ85">
        <f t="shared" si="103"/>
        <v>1</v>
      </c>
      <c r="CK85">
        <f t="shared" si="104"/>
        <v>1</v>
      </c>
      <c r="CL85">
        <f t="shared" si="105"/>
        <v>1</v>
      </c>
      <c r="CM85">
        <f t="shared" si="106"/>
        <v>1</v>
      </c>
      <c r="CN85">
        <f t="shared" si="107"/>
        <v>1</v>
      </c>
      <c r="CO85">
        <f t="shared" si="108"/>
        <v>1</v>
      </c>
      <c r="CP85">
        <f t="shared" si="109"/>
        <v>1</v>
      </c>
      <c r="CQ85">
        <f t="shared" si="110"/>
        <v>1</v>
      </c>
      <c r="CR85">
        <f t="shared" si="111"/>
        <v>1</v>
      </c>
      <c r="CS85">
        <f t="shared" si="112"/>
        <v>1</v>
      </c>
      <c r="CT85">
        <f t="shared" si="113"/>
        <v>1</v>
      </c>
      <c r="CU85">
        <f t="shared" si="114"/>
        <v>1</v>
      </c>
      <c r="CV85">
        <f t="shared" si="115"/>
        <v>1</v>
      </c>
      <c r="CW85">
        <f t="shared" si="116"/>
        <v>1</v>
      </c>
      <c r="CX85">
        <f t="shared" si="117"/>
        <v>1</v>
      </c>
      <c r="CY85">
        <f t="shared" si="118"/>
        <v>1</v>
      </c>
      <c r="CZ85">
        <f t="shared" si="119"/>
        <v>1</v>
      </c>
      <c r="DA85">
        <f t="shared" si="120"/>
        <v>1</v>
      </c>
      <c r="DB85">
        <f t="shared" si="121"/>
        <v>1</v>
      </c>
      <c r="DC85">
        <f t="shared" si="122"/>
        <v>1</v>
      </c>
      <c r="DD85">
        <f t="shared" si="123"/>
        <v>1</v>
      </c>
      <c r="DE85">
        <f t="shared" si="124"/>
        <v>1</v>
      </c>
      <c r="DF85">
        <f t="shared" si="125"/>
        <v>1</v>
      </c>
      <c r="DG85">
        <f t="shared" si="126"/>
        <v>1</v>
      </c>
      <c r="DH85">
        <f t="shared" si="127"/>
        <v>1</v>
      </c>
      <c r="EC85">
        <f>SUM(BS85:EB85)</f>
        <v>42</v>
      </c>
      <c r="EF85">
        <v>2</v>
      </c>
      <c r="EH85">
        <v>2</v>
      </c>
      <c r="EM85" s="3"/>
      <c r="EN85" s="3">
        <f>EH85/SUM(EH$4:EH$94)</f>
        <v>0.0013708019191226869</v>
      </c>
    </row>
    <row r="86" spans="1:144" ht="11.25">
      <c r="A86" t="s">
        <v>116</v>
      </c>
      <c r="B86" t="s">
        <v>111</v>
      </c>
      <c r="C86" t="s">
        <v>80</v>
      </c>
      <c r="D86">
        <v>55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4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BO86">
        <f t="shared" si="128"/>
        <v>6</v>
      </c>
      <c r="BP86">
        <f t="shared" si="129"/>
        <v>42</v>
      </c>
      <c r="BR86">
        <v>55</v>
      </c>
      <c r="BS86">
        <f t="shared" si="86"/>
        <v>1</v>
      </c>
      <c r="BT86">
        <f t="shared" si="87"/>
        <v>1</v>
      </c>
      <c r="BU86">
        <f t="shared" si="88"/>
        <v>1</v>
      </c>
      <c r="BV86">
        <f t="shared" si="89"/>
        <v>1</v>
      </c>
      <c r="BW86">
        <f t="shared" si="90"/>
        <v>1</v>
      </c>
      <c r="BX86">
        <f t="shared" si="91"/>
        <v>1</v>
      </c>
      <c r="BY86">
        <f t="shared" si="92"/>
        <v>1</v>
      </c>
      <c r="BZ86">
        <f t="shared" si="93"/>
        <v>1</v>
      </c>
      <c r="CA86">
        <f t="shared" si="94"/>
        <v>1</v>
      </c>
      <c r="CB86">
        <f t="shared" si="95"/>
        <v>1</v>
      </c>
      <c r="CC86">
        <f t="shared" si="96"/>
        <v>1</v>
      </c>
      <c r="CD86">
        <f t="shared" si="97"/>
        <v>1</v>
      </c>
      <c r="CE86">
        <f t="shared" si="98"/>
        <v>1</v>
      </c>
      <c r="CF86">
        <f t="shared" si="99"/>
        <v>1</v>
      </c>
      <c r="CG86">
        <f t="shared" si="100"/>
        <v>1</v>
      </c>
      <c r="CH86">
        <f t="shared" si="101"/>
        <v>1</v>
      </c>
      <c r="CI86">
        <f t="shared" si="102"/>
        <v>1</v>
      </c>
      <c r="CJ86">
        <f t="shared" si="103"/>
        <v>1</v>
      </c>
      <c r="CK86">
        <f t="shared" si="104"/>
        <v>1</v>
      </c>
      <c r="CL86">
        <f t="shared" si="105"/>
        <v>1</v>
      </c>
      <c r="CM86">
        <f t="shared" si="106"/>
        <v>1</v>
      </c>
      <c r="CN86">
        <f t="shared" si="107"/>
        <v>1</v>
      </c>
      <c r="CO86">
        <f t="shared" si="108"/>
        <v>1</v>
      </c>
      <c r="CP86">
        <f t="shared" si="109"/>
        <v>1</v>
      </c>
      <c r="CQ86">
        <f t="shared" si="110"/>
        <v>1</v>
      </c>
      <c r="CR86">
        <f t="shared" si="111"/>
        <v>1</v>
      </c>
      <c r="CS86">
        <f t="shared" si="112"/>
        <v>1</v>
      </c>
      <c r="CT86">
        <f t="shared" si="113"/>
        <v>1</v>
      </c>
      <c r="CU86">
        <f t="shared" si="114"/>
        <v>1</v>
      </c>
      <c r="CV86">
        <f t="shared" si="115"/>
        <v>1</v>
      </c>
      <c r="CW86">
        <f t="shared" si="116"/>
        <v>1</v>
      </c>
      <c r="CX86">
        <f t="shared" si="117"/>
        <v>1</v>
      </c>
      <c r="CY86">
        <f t="shared" si="118"/>
        <v>1</v>
      </c>
      <c r="CZ86">
        <f t="shared" si="119"/>
        <v>1</v>
      </c>
      <c r="DA86">
        <f t="shared" si="120"/>
        <v>1</v>
      </c>
      <c r="DB86">
        <f t="shared" si="121"/>
        <v>1</v>
      </c>
      <c r="DC86">
        <f t="shared" si="122"/>
        <v>1</v>
      </c>
      <c r="DD86">
        <f t="shared" si="123"/>
        <v>1</v>
      </c>
      <c r="DE86">
        <f t="shared" si="124"/>
        <v>1</v>
      </c>
      <c r="DF86">
        <f t="shared" si="125"/>
        <v>1</v>
      </c>
      <c r="DG86">
        <f t="shared" si="126"/>
        <v>1</v>
      </c>
      <c r="DH86">
        <f t="shared" si="127"/>
        <v>1</v>
      </c>
      <c r="EC86">
        <f>SUM(BS86:EB86)</f>
        <v>42</v>
      </c>
      <c r="EF86">
        <v>3</v>
      </c>
      <c r="EH86">
        <v>6</v>
      </c>
      <c r="EM86" s="3"/>
      <c r="EN86" s="3">
        <f>EH86/SUM(EH$4:EH$94)</f>
        <v>0.00411240575736806</v>
      </c>
    </row>
    <row r="87" spans="1:144" ht="11.25">
      <c r="A87" t="s">
        <v>116</v>
      </c>
      <c r="B87" t="s">
        <v>111</v>
      </c>
      <c r="C87" t="s">
        <v>66</v>
      </c>
      <c r="D87">
        <v>56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1</v>
      </c>
      <c r="AC87">
        <v>0</v>
      </c>
      <c r="AD87">
        <v>0</v>
      </c>
      <c r="AE87">
        <v>1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1</v>
      </c>
      <c r="AQ87">
        <v>0</v>
      </c>
      <c r="AR87">
        <v>0</v>
      </c>
      <c r="AS87">
        <v>0</v>
      </c>
      <c r="AT87">
        <v>0</v>
      </c>
      <c r="BO87">
        <f t="shared" si="128"/>
        <v>3</v>
      </c>
      <c r="BP87">
        <f t="shared" si="129"/>
        <v>42</v>
      </c>
      <c r="BR87">
        <v>56</v>
      </c>
      <c r="BS87">
        <f t="shared" si="86"/>
        <v>1</v>
      </c>
      <c r="BT87">
        <f t="shared" si="87"/>
        <v>1</v>
      </c>
      <c r="BU87">
        <f t="shared" si="88"/>
        <v>1</v>
      </c>
      <c r="BV87">
        <f t="shared" si="89"/>
        <v>1</v>
      </c>
      <c r="BW87">
        <f t="shared" si="90"/>
        <v>1</v>
      </c>
      <c r="BX87">
        <f t="shared" si="91"/>
        <v>1</v>
      </c>
      <c r="BY87">
        <f t="shared" si="92"/>
        <v>1</v>
      </c>
      <c r="BZ87">
        <f t="shared" si="93"/>
        <v>1</v>
      </c>
      <c r="CA87">
        <f t="shared" si="94"/>
        <v>1</v>
      </c>
      <c r="CB87">
        <f t="shared" si="95"/>
        <v>1</v>
      </c>
      <c r="CC87">
        <f t="shared" si="96"/>
        <v>1</v>
      </c>
      <c r="CD87">
        <f t="shared" si="97"/>
        <v>1</v>
      </c>
      <c r="CE87">
        <f t="shared" si="98"/>
        <v>1</v>
      </c>
      <c r="CF87">
        <f t="shared" si="99"/>
        <v>1</v>
      </c>
      <c r="CG87">
        <f t="shared" si="100"/>
        <v>1</v>
      </c>
      <c r="CH87">
        <f t="shared" si="101"/>
        <v>1</v>
      </c>
      <c r="CI87">
        <f t="shared" si="102"/>
        <v>1</v>
      </c>
      <c r="CJ87">
        <f t="shared" si="103"/>
        <v>1</v>
      </c>
      <c r="CK87">
        <f t="shared" si="104"/>
        <v>1</v>
      </c>
      <c r="CL87">
        <f t="shared" si="105"/>
        <v>1</v>
      </c>
      <c r="CM87">
        <f t="shared" si="106"/>
        <v>1</v>
      </c>
      <c r="CN87">
        <f t="shared" si="107"/>
        <v>1</v>
      </c>
      <c r="CO87">
        <f t="shared" si="108"/>
        <v>1</v>
      </c>
      <c r="CP87">
        <f t="shared" si="109"/>
        <v>1</v>
      </c>
      <c r="CQ87">
        <f t="shared" si="110"/>
        <v>1</v>
      </c>
      <c r="CR87">
        <f t="shared" si="111"/>
        <v>1</v>
      </c>
      <c r="CS87">
        <f t="shared" si="112"/>
        <v>1</v>
      </c>
      <c r="CT87">
        <f t="shared" si="113"/>
        <v>1</v>
      </c>
      <c r="CU87">
        <f t="shared" si="114"/>
        <v>1</v>
      </c>
      <c r="CV87">
        <f t="shared" si="115"/>
        <v>1</v>
      </c>
      <c r="CW87">
        <f t="shared" si="116"/>
        <v>1</v>
      </c>
      <c r="CX87">
        <f t="shared" si="117"/>
        <v>1</v>
      </c>
      <c r="CY87">
        <f t="shared" si="118"/>
        <v>1</v>
      </c>
      <c r="CZ87">
        <f t="shared" si="119"/>
        <v>1</v>
      </c>
      <c r="DA87">
        <f t="shared" si="120"/>
        <v>1</v>
      </c>
      <c r="DB87">
        <f t="shared" si="121"/>
        <v>1</v>
      </c>
      <c r="DC87">
        <f t="shared" si="122"/>
        <v>1</v>
      </c>
      <c r="DD87">
        <f t="shared" si="123"/>
        <v>1</v>
      </c>
      <c r="DE87">
        <f t="shared" si="124"/>
        <v>1</v>
      </c>
      <c r="DF87">
        <f t="shared" si="125"/>
        <v>1</v>
      </c>
      <c r="DG87">
        <f t="shared" si="126"/>
        <v>1</v>
      </c>
      <c r="DH87">
        <f t="shared" si="127"/>
        <v>1</v>
      </c>
      <c r="EC87">
        <f>SUM(BS87:EB87)</f>
        <v>42</v>
      </c>
      <c r="EF87">
        <v>3</v>
      </c>
      <c r="EH87">
        <v>3</v>
      </c>
      <c r="EM87" s="3"/>
      <c r="EN87" s="3">
        <f>EH87/SUM(EH$4:EH$94)</f>
        <v>0.00205620287868403</v>
      </c>
    </row>
    <row r="88" spans="1:144" ht="11.25">
      <c r="A88" t="s">
        <v>116</v>
      </c>
      <c r="B88" t="s">
        <v>52</v>
      </c>
      <c r="C88" t="s">
        <v>112</v>
      </c>
      <c r="D88">
        <v>57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2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1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BO88">
        <f t="shared" si="128"/>
        <v>5</v>
      </c>
      <c r="BP88">
        <f t="shared" si="129"/>
        <v>42</v>
      </c>
      <c r="BR88">
        <v>57</v>
      </c>
      <c r="BS88">
        <f t="shared" si="86"/>
        <v>1</v>
      </c>
      <c r="BT88">
        <f t="shared" si="87"/>
        <v>1</v>
      </c>
      <c r="BU88">
        <f t="shared" si="88"/>
        <v>1</v>
      </c>
      <c r="BV88">
        <f t="shared" si="89"/>
        <v>1</v>
      </c>
      <c r="BW88">
        <f t="shared" si="90"/>
        <v>1</v>
      </c>
      <c r="BX88">
        <f t="shared" si="91"/>
        <v>1</v>
      </c>
      <c r="BY88">
        <f t="shared" si="92"/>
        <v>1</v>
      </c>
      <c r="BZ88">
        <f t="shared" si="93"/>
        <v>1</v>
      </c>
      <c r="CA88">
        <f t="shared" si="94"/>
        <v>1</v>
      </c>
      <c r="CB88">
        <f t="shared" si="95"/>
        <v>1</v>
      </c>
      <c r="CC88">
        <f t="shared" si="96"/>
        <v>1</v>
      </c>
      <c r="CD88">
        <f t="shared" si="97"/>
        <v>1</v>
      </c>
      <c r="CE88">
        <f t="shared" si="98"/>
        <v>1</v>
      </c>
      <c r="CF88">
        <f t="shared" si="99"/>
        <v>1</v>
      </c>
      <c r="CG88">
        <f t="shared" si="100"/>
        <v>1</v>
      </c>
      <c r="CH88">
        <f t="shared" si="101"/>
        <v>1</v>
      </c>
      <c r="CI88">
        <f t="shared" si="102"/>
        <v>1</v>
      </c>
      <c r="CJ88">
        <f t="shared" si="103"/>
        <v>1</v>
      </c>
      <c r="CK88">
        <f t="shared" si="104"/>
        <v>1</v>
      </c>
      <c r="CL88">
        <f t="shared" si="105"/>
        <v>1</v>
      </c>
      <c r="CM88">
        <f t="shared" si="106"/>
        <v>1</v>
      </c>
      <c r="CN88">
        <f t="shared" si="107"/>
        <v>1</v>
      </c>
      <c r="CO88">
        <f t="shared" si="108"/>
        <v>1</v>
      </c>
      <c r="CP88">
        <f t="shared" si="109"/>
        <v>1</v>
      </c>
      <c r="CQ88">
        <f t="shared" si="110"/>
        <v>1</v>
      </c>
      <c r="CR88">
        <f t="shared" si="111"/>
        <v>1</v>
      </c>
      <c r="CS88">
        <f t="shared" si="112"/>
        <v>1</v>
      </c>
      <c r="CT88">
        <f t="shared" si="113"/>
        <v>1</v>
      </c>
      <c r="CU88">
        <f t="shared" si="114"/>
        <v>1</v>
      </c>
      <c r="CV88">
        <f t="shared" si="115"/>
        <v>1</v>
      </c>
      <c r="CW88">
        <f t="shared" si="116"/>
        <v>1</v>
      </c>
      <c r="CX88">
        <f t="shared" si="117"/>
        <v>1</v>
      </c>
      <c r="CY88">
        <f t="shared" si="118"/>
        <v>1</v>
      </c>
      <c r="CZ88">
        <f t="shared" si="119"/>
        <v>1</v>
      </c>
      <c r="DA88">
        <f t="shared" si="120"/>
        <v>1</v>
      </c>
      <c r="DB88">
        <f t="shared" si="121"/>
        <v>1</v>
      </c>
      <c r="DC88">
        <f t="shared" si="122"/>
        <v>1</v>
      </c>
      <c r="DD88">
        <f t="shared" si="123"/>
        <v>1</v>
      </c>
      <c r="DE88">
        <f t="shared" si="124"/>
        <v>1</v>
      </c>
      <c r="DF88">
        <f t="shared" si="125"/>
        <v>1</v>
      </c>
      <c r="DG88">
        <f t="shared" si="126"/>
        <v>1</v>
      </c>
      <c r="DH88">
        <f t="shared" si="127"/>
        <v>1</v>
      </c>
      <c r="EC88">
        <f>SUM(BS88:EB88)</f>
        <v>42</v>
      </c>
      <c r="EF88">
        <v>4</v>
      </c>
      <c r="EH88">
        <v>5</v>
      </c>
      <c r="EM88" s="3"/>
      <c r="EN88" s="3">
        <f>EH88/SUM(EH$4:EH$94)</f>
        <v>0.003427004797806717</v>
      </c>
    </row>
    <row r="89" spans="1:144" ht="11.25">
      <c r="A89" t="s">
        <v>116</v>
      </c>
      <c r="B89" t="s">
        <v>52</v>
      </c>
      <c r="C89" t="s">
        <v>113</v>
      </c>
      <c r="D89">
        <v>58</v>
      </c>
      <c r="E89">
        <v>0</v>
      </c>
      <c r="F89">
        <v>0</v>
      </c>
      <c r="G89">
        <v>0</v>
      </c>
      <c r="H89">
        <v>0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BO89">
        <f t="shared" si="128"/>
        <v>2</v>
      </c>
      <c r="BP89">
        <f t="shared" si="129"/>
        <v>42</v>
      </c>
      <c r="BR89">
        <v>58</v>
      </c>
      <c r="BS89">
        <f t="shared" si="86"/>
        <v>1</v>
      </c>
      <c r="BT89">
        <f t="shared" si="87"/>
        <v>1</v>
      </c>
      <c r="BU89">
        <f t="shared" si="88"/>
        <v>1</v>
      </c>
      <c r="BV89">
        <f t="shared" si="89"/>
        <v>1</v>
      </c>
      <c r="BW89">
        <f t="shared" si="90"/>
        <v>1</v>
      </c>
      <c r="BX89">
        <f t="shared" si="91"/>
        <v>1</v>
      </c>
      <c r="BY89">
        <f t="shared" si="92"/>
        <v>1</v>
      </c>
      <c r="BZ89">
        <f t="shared" si="93"/>
        <v>1</v>
      </c>
      <c r="CA89">
        <f t="shared" si="94"/>
        <v>1</v>
      </c>
      <c r="CB89">
        <f t="shared" si="95"/>
        <v>1</v>
      </c>
      <c r="CC89">
        <f t="shared" si="96"/>
        <v>1</v>
      </c>
      <c r="CD89">
        <f t="shared" si="97"/>
        <v>1</v>
      </c>
      <c r="CE89">
        <f t="shared" si="98"/>
        <v>1</v>
      </c>
      <c r="CF89">
        <f t="shared" si="99"/>
        <v>1</v>
      </c>
      <c r="CG89">
        <f t="shared" si="100"/>
        <v>1</v>
      </c>
      <c r="CH89">
        <f t="shared" si="101"/>
        <v>1</v>
      </c>
      <c r="CI89">
        <f t="shared" si="102"/>
        <v>1</v>
      </c>
      <c r="CJ89">
        <f t="shared" si="103"/>
        <v>1</v>
      </c>
      <c r="CK89">
        <f t="shared" si="104"/>
        <v>1</v>
      </c>
      <c r="CL89">
        <f t="shared" si="105"/>
        <v>1</v>
      </c>
      <c r="CM89">
        <f t="shared" si="106"/>
        <v>1</v>
      </c>
      <c r="CN89">
        <f t="shared" si="107"/>
        <v>1</v>
      </c>
      <c r="CO89">
        <f t="shared" si="108"/>
        <v>1</v>
      </c>
      <c r="CP89">
        <f t="shared" si="109"/>
        <v>1</v>
      </c>
      <c r="CQ89">
        <f t="shared" si="110"/>
        <v>1</v>
      </c>
      <c r="CR89">
        <f t="shared" si="111"/>
        <v>1</v>
      </c>
      <c r="CS89">
        <f t="shared" si="112"/>
        <v>1</v>
      </c>
      <c r="CT89">
        <f t="shared" si="113"/>
        <v>1</v>
      </c>
      <c r="CU89">
        <f t="shared" si="114"/>
        <v>1</v>
      </c>
      <c r="CV89">
        <f t="shared" si="115"/>
        <v>1</v>
      </c>
      <c r="CW89">
        <f t="shared" si="116"/>
        <v>1</v>
      </c>
      <c r="CX89">
        <f t="shared" si="117"/>
        <v>1</v>
      </c>
      <c r="CY89">
        <f t="shared" si="118"/>
        <v>1</v>
      </c>
      <c r="CZ89">
        <f t="shared" si="119"/>
        <v>1</v>
      </c>
      <c r="DA89">
        <f t="shared" si="120"/>
        <v>1</v>
      </c>
      <c r="DB89">
        <f t="shared" si="121"/>
        <v>1</v>
      </c>
      <c r="DC89">
        <f t="shared" si="122"/>
        <v>1</v>
      </c>
      <c r="DD89">
        <f t="shared" si="123"/>
        <v>1</v>
      </c>
      <c r="DE89">
        <f t="shared" si="124"/>
        <v>1</v>
      </c>
      <c r="DF89">
        <f t="shared" si="125"/>
        <v>1</v>
      </c>
      <c r="DG89">
        <f t="shared" si="126"/>
        <v>1</v>
      </c>
      <c r="DH89">
        <f t="shared" si="127"/>
        <v>1</v>
      </c>
      <c r="EC89">
        <f>SUM(BS89:EB89)</f>
        <v>42</v>
      </c>
      <c r="EF89">
        <v>2</v>
      </c>
      <c r="EH89">
        <v>2</v>
      </c>
      <c r="EM89" s="3"/>
      <c r="EN89" s="3">
        <f>EH89/SUM(EH$4:EH$94)</f>
        <v>0.0013708019191226869</v>
      </c>
    </row>
    <row r="90" spans="1:144" ht="11.25">
      <c r="A90" t="s">
        <v>116</v>
      </c>
      <c r="B90" t="s">
        <v>52</v>
      </c>
      <c r="C90" t="s">
        <v>114</v>
      </c>
      <c r="D90">
        <v>59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1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BO90">
        <f t="shared" si="128"/>
        <v>2</v>
      </c>
      <c r="BP90">
        <f t="shared" si="129"/>
        <v>42</v>
      </c>
      <c r="BR90">
        <v>59</v>
      </c>
      <c r="BS90">
        <f t="shared" si="86"/>
        <v>1</v>
      </c>
      <c r="BT90">
        <f t="shared" si="87"/>
        <v>1</v>
      </c>
      <c r="BU90">
        <f t="shared" si="88"/>
        <v>1</v>
      </c>
      <c r="BV90">
        <f t="shared" si="89"/>
        <v>1</v>
      </c>
      <c r="BW90">
        <f t="shared" si="90"/>
        <v>1</v>
      </c>
      <c r="BX90">
        <f t="shared" si="91"/>
        <v>1</v>
      </c>
      <c r="BY90">
        <f t="shared" si="92"/>
        <v>1</v>
      </c>
      <c r="BZ90">
        <f t="shared" si="93"/>
        <v>1</v>
      </c>
      <c r="CA90">
        <f t="shared" si="94"/>
        <v>1</v>
      </c>
      <c r="CB90">
        <f t="shared" si="95"/>
        <v>1</v>
      </c>
      <c r="CC90">
        <f t="shared" si="96"/>
        <v>1</v>
      </c>
      <c r="CD90">
        <f t="shared" si="97"/>
        <v>1</v>
      </c>
      <c r="CE90">
        <f t="shared" si="98"/>
        <v>1</v>
      </c>
      <c r="CF90">
        <f t="shared" si="99"/>
        <v>1</v>
      </c>
      <c r="CG90">
        <f t="shared" si="100"/>
        <v>1</v>
      </c>
      <c r="CH90">
        <f t="shared" si="101"/>
        <v>1</v>
      </c>
      <c r="CI90">
        <f t="shared" si="102"/>
        <v>1</v>
      </c>
      <c r="CJ90">
        <f t="shared" si="103"/>
        <v>1</v>
      </c>
      <c r="CK90">
        <f t="shared" si="104"/>
        <v>1</v>
      </c>
      <c r="CL90">
        <f t="shared" si="105"/>
        <v>1</v>
      </c>
      <c r="CM90">
        <f t="shared" si="106"/>
        <v>1</v>
      </c>
      <c r="CN90">
        <f t="shared" si="107"/>
        <v>1</v>
      </c>
      <c r="CO90">
        <f t="shared" si="108"/>
        <v>1</v>
      </c>
      <c r="CP90">
        <f t="shared" si="109"/>
        <v>1</v>
      </c>
      <c r="CQ90">
        <f t="shared" si="110"/>
        <v>1</v>
      </c>
      <c r="CR90">
        <f t="shared" si="111"/>
        <v>1</v>
      </c>
      <c r="CS90">
        <f t="shared" si="112"/>
        <v>1</v>
      </c>
      <c r="CT90">
        <f t="shared" si="113"/>
        <v>1</v>
      </c>
      <c r="CU90">
        <f t="shared" si="114"/>
        <v>1</v>
      </c>
      <c r="CV90">
        <f t="shared" si="115"/>
        <v>1</v>
      </c>
      <c r="CW90">
        <f t="shared" si="116"/>
        <v>1</v>
      </c>
      <c r="CX90">
        <f t="shared" si="117"/>
        <v>1</v>
      </c>
      <c r="CY90">
        <f t="shared" si="118"/>
        <v>1</v>
      </c>
      <c r="CZ90">
        <f t="shared" si="119"/>
        <v>1</v>
      </c>
      <c r="DA90">
        <f t="shared" si="120"/>
        <v>1</v>
      </c>
      <c r="DB90">
        <f t="shared" si="121"/>
        <v>1</v>
      </c>
      <c r="DC90">
        <f t="shared" si="122"/>
        <v>1</v>
      </c>
      <c r="DD90">
        <f t="shared" si="123"/>
        <v>1</v>
      </c>
      <c r="DE90">
        <f t="shared" si="124"/>
        <v>1</v>
      </c>
      <c r="DF90">
        <f t="shared" si="125"/>
        <v>1</v>
      </c>
      <c r="DG90">
        <f t="shared" si="126"/>
        <v>1</v>
      </c>
      <c r="DH90">
        <f t="shared" si="127"/>
        <v>1</v>
      </c>
      <c r="EC90">
        <f>SUM(BS90:EB90)</f>
        <v>42</v>
      </c>
      <c r="EF90">
        <v>2</v>
      </c>
      <c r="EH90">
        <v>2</v>
      </c>
      <c r="EM90" s="3"/>
      <c r="EN90" s="3">
        <f>EH90/SUM(EH$4:EH$94)</f>
        <v>0.0013708019191226869</v>
      </c>
    </row>
    <row r="91" spans="1:144" ht="11.25">
      <c r="A91" t="s">
        <v>116</v>
      </c>
      <c r="B91" t="s">
        <v>52</v>
      </c>
      <c r="C91" t="s">
        <v>115</v>
      </c>
      <c r="D91">
        <v>60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2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1</v>
      </c>
      <c r="AQ91">
        <v>0</v>
      </c>
      <c r="AR91">
        <v>0</v>
      </c>
      <c r="AS91">
        <v>0</v>
      </c>
      <c r="AT91">
        <v>0</v>
      </c>
      <c r="BO91">
        <f t="shared" si="128"/>
        <v>3</v>
      </c>
      <c r="BP91">
        <f t="shared" si="129"/>
        <v>42</v>
      </c>
      <c r="BR91">
        <v>60</v>
      </c>
      <c r="BS91">
        <f t="shared" si="86"/>
        <v>1</v>
      </c>
      <c r="BT91">
        <f t="shared" si="87"/>
        <v>1</v>
      </c>
      <c r="BU91">
        <f t="shared" si="88"/>
        <v>1</v>
      </c>
      <c r="BV91">
        <f t="shared" si="89"/>
        <v>1</v>
      </c>
      <c r="BW91">
        <f t="shared" si="90"/>
        <v>1</v>
      </c>
      <c r="BX91">
        <f t="shared" si="91"/>
        <v>1</v>
      </c>
      <c r="BY91">
        <f t="shared" si="92"/>
        <v>1</v>
      </c>
      <c r="BZ91">
        <f t="shared" si="93"/>
        <v>1</v>
      </c>
      <c r="CA91">
        <f t="shared" si="94"/>
        <v>1</v>
      </c>
      <c r="CB91">
        <f t="shared" si="95"/>
        <v>1</v>
      </c>
      <c r="CC91">
        <f t="shared" si="96"/>
        <v>1</v>
      </c>
      <c r="CD91">
        <f t="shared" si="97"/>
        <v>1</v>
      </c>
      <c r="CE91">
        <f t="shared" si="98"/>
        <v>1</v>
      </c>
      <c r="CF91">
        <f t="shared" si="99"/>
        <v>1</v>
      </c>
      <c r="CG91">
        <f t="shared" si="100"/>
        <v>1</v>
      </c>
      <c r="CH91">
        <f t="shared" si="101"/>
        <v>1</v>
      </c>
      <c r="CI91">
        <f t="shared" si="102"/>
        <v>1</v>
      </c>
      <c r="CJ91">
        <f t="shared" si="103"/>
        <v>1</v>
      </c>
      <c r="CK91">
        <f t="shared" si="104"/>
        <v>1</v>
      </c>
      <c r="CL91">
        <f t="shared" si="105"/>
        <v>1</v>
      </c>
      <c r="CM91">
        <f t="shared" si="106"/>
        <v>1</v>
      </c>
      <c r="CN91">
        <f t="shared" si="107"/>
        <v>1</v>
      </c>
      <c r="CO91">
        <f t="shared" si="108"/>
        <v>1</v>
      </c>
      <c r="CP91">
        <f t="shared" si="109"/>
        <v>1</v>
      </c>
      <c r="CQ91">
        <f t="shared" si="110"/>
        <v>1</v>
      </c>
      <c r="CR91">
        <f t="shared" si="111"/>
        <v>1</v>
      </c>
      <c r="CS91">
        <f t="shared" si="112"/>
        <v>1</v>
      </c>
      <c r="CT91">
        <f t="shared" si="113"/>
        <v>1</v>
      </c>
      <c r="CU91">
        <f t="shared" si="114"/>
        <v>1</v>
      </c>
      <c r="CV91">
        <f t="shared" si="115"/>
        <v>1</v>
      </c>
      <c r="CW91">
        <f t="shared" si="116"/>
        <v>1</v>
      </c>
      <c r="CX91">
        <f t="shared" si="117"/>
        <v>1</v>
      </c>
      <c r="CY91">
        <f t="shared" si="118"/>
        <v>1</v>
      </c>
      <c r="CZ91">
        <f t="shared" si="119"/>
        <v>1</v>
      </c>
      <c r="DA91">
        <f t="shared" si="120"/>
        <v>1</v>
      </c>
      <c r="DB91">
        <f t="shared" si="121"/>
        <v>1</v>
      </c>
      <c r="DC91">
        <f t="shared" si="122"/>
        <v>1</v>
      </c>
      <c r="DD91">
        <f t="shared" si="123"/>
        <v>1</v>
      </c>
      <c r="DE91">
        <f t="shared" si="124"/>
        <v>1</v>
      </c>
      <c r="DF91">
        <f t="shared" si="125"/>
        <v>1</v>
      </c>
      <c r="DG91">
        <f t="shared" si="126"/>
        <v>1</v>
      </c>
      <c r="DH91">
        <f t="shared" si="127"/>
        <v>1</v>
      </c>
      <c r="EC91">
        <f>SUM(BS91:EB91)</f>
        <v>42</v>
      </c>
      <c r="EF91">
        <v>2</v>
      </c>
      <c r="EH91">
        <v>3</v>
      </c>
      <c r="EM91" s="3"/>
      <c r="EN91" s="3">
        <f>EH91/SUM(EH$4:EH$94)</f>
        <v>0.00205620287868403</v>
      </c>
    </row>
    <row r="92" spans="1:144" ht="11.25">
      <c r="A92" t="s">
        <v>123</v>
      </c>
      <c r="B92" t="s">
        <v>117</v>
      </c>
      <c r="C92" t="s">
        <v>120</v>
      </c>
      <c r="D92">
        <v>1</v>
      </c>
      <c r="E92">
        <v>0</v>
      </c>
      <c r="F92">
        <v>0</v>
      </c>
      <c r="G92">
        <v>0</v>
      </c>
      <c r="H92">
        <v>90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BO92">
        <f t="shared" si="128"/>
        <v>90</v>
      </c>
      <c r="BP92">
        <f t="shared" si="129"/>
        <v>42</v>
      </c>
      <c r="BR92">
        <v>1</v>
      </c>
      <c r="BS92">
        <f t="shared" si="86"/>
        <v>1</v>
      </c>
      <c r="BT92">
        <f t="shared" si="87"/>
        <v>1</v>
      </c>
      <c r="BU92">
        <f t="shared" si="88"/>
        <v>1</v>
      </c>
      <c r="BV92">
        <f t="shared" si="89"/>
        <v>1</v>
      </c>
      <c r="BW92">
        <f t="shared" si="90"/>
        <v>1</v>
      </c>
      <c r="BX92">
        <f t="shared" si="91"/>
        <v>1</v>
      </c>
      <c r="BY92">
        <f t="shared" si="92"/>
        <v>1</v>
      </c>
      <c r="BZ92">
        <f t="shared" si="93"/>
        <v>1</v>
      </c>
      <c r="CA92">
        <f t="shared" si="94"/>
        <v>1</v>
      </c>
      <c r="CB92">
        <f t="shared" si="95"/>
        <v>1</v>
      </c>
      <c r="CC92">
        <f t="shared" si="96"/>
        <v>1</v>
      </c>
      <c r="CD92">
        <f t="shared" si="97"/>
        <v>1</v>
      </c>
      <c r="CE92">
        <f t="shared" si="98"/>
        <v>1</v>
      </c>
      <c r="CF92">
        <f t="shared" si="99"/>
        <v>1</v>
      </c>
      <c r="CG92">
        <f t="shared" si="100"/>
        <v>1</v>
      </c>
      <c r="CH92">
        <f t="shared" si="101"/>
        <v>1</v>
      </c>
      <c r="CI92">
        <f t="shared" si="102"/>
        <v>1</v>
      </c>
      <c r="CJ92">
        <f t="shared" si="103"/>
        <v>1</v>
      </c>
      <c r="CK92">
        <f t="shared" si="104"/>
        <v>1</v>
      </c>
      <c r="CL92">
        <f t="shared" si="105"/>
        <v>1</v>
      </c>
      <c r="CM92">
        <f t="shared" si="106"/>
        <v>1</v>
      </c>
      <c r="CN92">
        <f t="shared" si="107"/>
        <v>1</v>
      </c>
      <c r="CO92">
        <f t="shared" si="108"/>
        <v>1</v>
      </c>
      <c r="CP92">
        <f t="shared" si="109"/>
        <v>1</v>
      </c>
      <c r="CQ92">
        <f t="shared" si="110"/>
        <v>1</v>
      </c>
      <c r="CR92">
        <f t="shared" si="111"/>
        <v>1</v>
      </c>
      <c r="CS92">
        <f t="shared" si="112"/>
        <v>1</v>
      </c>
      <c r="CT92">
        <f t="shared" si="113"/>
        <v>1</v>
      </c>
      <c r="CU92">
        <f t="shared" si="114"/>
        <v>1</v>
      </c>
      <c r="CV92">
        <f t="shared" si="115"/>
        <v>1</v>
      </c>
      <c r="CW92">
        <f t="shared" si="116"/>
        <v>1</v>
      </c>
      <c r="CX92">
        <f t="shared" si="117"/>
        <v>1</v>
      </c>
      <c r="CY92">
        <f t="shared" si="118"/>
        <v>1</v>
      </c>
      <c r="CZ92">
        <f t="shared" si="119"/>
        <v>1</v>
      </c>
      <c r="DA92">
        <f t="shared" si="120"/>
        <v>1</v>
      </c>
      <c r="DB92">
        <f t="shared" si="121"/>
        <v>1</v>
      </c>
      <c r="DC92">
        <f t="shared" si="122"/>
        <v>1</v>
      </c>
      <c r="DD92">
        <f t="shared" si="123"/>
        <v>1</v>
      </c>
      <c r="DE92">
        <f t="shared" si="124"/>
        <v>1</v>
      </c>
      <c r="DF92">
        <f t="shared" si="125"/>
        <v>1</v>
      </c>
      <c r="DG92">
        <f t="shared" si="126"/>
        <v>1</v>
      </c>
      <c r="DH92">
        <f t="shared" si="127"/>
        <v>1</v>
      </c>
      <c r="EC92">
        <f>SUM(BS92:EB92)</f>
        <v>42</v>
      </c>
      <c r="EF92">
        <v>1</v>
      </c>
      <c r="EH92">
        <v>90</v>
      </c>
      <c r="EM92" s="3"/>
      <c r="EN92" s="3">
        <f>EH92/SUM(EH$4:EH$94)</f>
        <v>0.061686086360520906</v>
      </c>
    </row>
    <row r="93" spans="1:144" ht="11.25">
      <c r="A93" t="s">
        <v>123</v>
      </c>
      <c r="B93" t="s">
        <v>118</v>
      </c>
      <c r="C93" t="s">
        <v>121</v>
      </c>
      <c r="D93">
        <v>2</v>
      </c>
      <c r="E93">
        <v>0</v>
      </c>
      <c r="F93">
        <v>0</v>
      </c>
      <c r="G93">
        <v>0</v>
      </c>
      <c r="H93">
        <v>1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BO93">
        <f t="shared" si="128"/>
        <v>1</v>
      </c>
      <c r="BP93">
        <f t="shared" si="129"/>
        <v>42</v>
      </c>
      <c r="BR93">
        <v>2</v>
      </c>
      <c r="BS93">
        <f t="shared" si="86"/>
        <v>1</v>
      </c>
      <c r="BT93">
        <f t="shared" si="87"/>
        <v>1</v>
      </c>
      <c r="BU93">
        <f t="shared" si="88"/>
        <v>1</v>
      </c>
      <c r="BV93">
        <f t="shared" si="89"/>
        <v>1</v>
      </c>
      <c r="BW93">
        <f t="shared" si="90"/>
        <v>1</v>
      </c>
      <c r="BX93">
        <f t="shared" si="91"/>
        <v>1</v>
      </c>
      <c r="BY93">
        <f t="shared" si="92"/>
        <v>1</v>
      </c>
      <c r="BZ93">
        <f t="shared" si="93"/>
        <v>1</v>
      </c>
      <c r="CA93">
        <f t="shared" si="94"/>
        <v>1</v>
      </c>
      <c r="CB93">
        <f t="shared" si="95"/>
        <v>1</v>
      </c>
      <c r="CC93">
        <f t="shared" si="96"/>
        <v>1</v>
      </c>
      <c r="CD93">
        <f t="shared" si="97"/>
        <v>1</v>
      </c>
      <c r="CE93">
        <f t="shared" si="98"/>
        <v>1</v>
      </c>
      <c r="CF93">
        <f t="shared" si="99"/>
        <v>1</v>
      </c>
      <c r="CG93">
        <f t="shared" si="100"/>
        <v>1</v>
      </c>
      <c r="CH93">
        <f t="shared" si="101"/>
        <v>1</v>
      </c>
      <c r="CI93">
        <f t="shared" si="102"/>
        <v>1</v>
      </c>
      <c r="CJ93">
        <f t="shared" si="103"/>
        <v>1</v>
      </c>
      <c r="CK93">
        <f t="shared" si="104"/>
        <v>1</v>
      </c>
      <c r="CL93">
        <f t="shared" si="105"/>
        <v>1</v>
      </c>
      <c r="CM93">
        <f t="shared" si="106"/>
        <v>1</v>
      </c>
      <c r="CN93">
        <f t="shared" si="107"/>
        <v>1</v>
      </c>
      <c r="CO93">
        <f t="shared" si="108"/>
        <v>1</v>
      </c>
      <c r="CP93">
        <f t="shared" si="109"/>
        <v>1</v>
      </c>
      <c r="CQ93">
        <f t="shared" si="110"/>
        <v>1</v>
      </c>
      <c r="CR93">
        <f t="shared" si="111"/>
        <v>1</v>
      </c>
      <c r="CS93">
        <f t="shared" si="112"/>
        <v>1</v>
      </c>
      <c r="CT93">
        <f t="shared" si="113"/>
        <v>1</v>
      </c>
      <c r="CU93">
        <f t="shared" si="114"/>
        <v>1</v>
      </c>
      <c r="CV93">
        <f t="shared" si="115"/>
        <v>1</v>
      </c>
      <c r="CW93">
        <f t="shared" si="116"/>
        <v>1</v>
      </c>
      <c r="CX93">
        <f t="shared" si="117"/>
        <v>1</v>
      </c>
      <c r="CY93">
        <f t="shared" si="118"/>
        <v>1</v>
      </c>
      <c r="CZ93">
        <f t="shared" si="119"/>
        <v>1</v>
      </c>
      <c r="DA93">
        <f t="shared" si="120"/>
        <v>1</v>
      </c>
      <c r="DB93">
        <f t="shared" si="121"/>
        <v>1</v>
      </c>
      <c r="DC93">
        <f t="shared" si="122"/>
        <v>1</v>
      </c>
      <c r="DD93">
        <f t="shared" si="123"/>
        <v>1</v>
      </c>
      <c r="DE93">
        <f t="shared" si="124"/>
        <v>1</v>
      </c>
      <c r="DF93">
        <f t="shared" si="125"/>
        <v>1</v>
      </c>
      <c r="DG93">
        <f t="shared" si="126"/>
        <v>1</v>
      </c>
      <c r="DH93">
        <f t="shared" si="127"/>
        <v>1</v>
      </c>
      <c r="EC93">
        <f>SUM(BS93:EB93)</f>
        <v>42</v>
      </c>
      <c r="EF93">
        <v>1</v>
      </c>
      <c r="EH93">
        <v>1</v>
      </c>
      <c r="EM93" s="3"/>
      <c r="EN93" s="3">
        <f>EH93/SUM(EH$4:EH$94)</f>
        <v>0.0006854009595613434</v>
      </c>
    </row>
    <row r="94" spans="1:144" ht="11.25">
      <c r="A94" t="s">
        <v>123</v>
      </c>
      <c r="B94" t="s">
        <v>119</v>
      </c>
      <c r="C94" t="s">
        <v>122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19</v>
      </c>
      <c r="O94">
        <v>5</v>
      </c>
      <c r="P94">
        <v>0</v>
      </c>
      <c r="Q94">
        <v>0</v>
      </c>
      <c r="R94">
        <v>2</v>
      </c>
      <c r="S94">
        <v>0</v>
      </c>
      <c r="T94">
        <v>0</v>
      </c>
      <c r="U94">
        <v>1</v>
      </c>
      <c r="V94">
        <v>0</v>
      </c>
      <c r="W94">
        <v>0</v>
      </c>
      <c r="X94">
        <v>1</v>
      </c>
      <c r="Y94">
        <v>0</v>
      </c>
      <c r="Z94">
        <v>0</v>
      </c>
      <c r="AA94">
        <v>0</v>
      </c>
      <c r="AB94">
        <v>0</v>
      </c>
      <c r="AC94">
        <v>1</v>
      </c>
      <c r="AD94">
        <v>0</v>
      </c>
      <c r="AE94">
        <v>1</v>
      </c>
      <c r="AF94">
        <v>0</v>
      </c>
      <c r="AG94">
        <v>0</v>
      </c>
      <c r="AH94">
        <v>0</v>
      </c>
      <c r="AI94">
        <v>1</v>
      </c>
      <c r="AJ94">
        <v>5</v>
      </c>
      <c r="AK94">
        <v>0</v>
      </c>
      <c r="AL94">
        <v>0</v>
      </c>
      <c r="AM94">
        <v>0</v>
      </c>
      <c r="AN94">
        <v>1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BO94">
        <f t="shared" si="128"/>
        <v>37</v>
      </c>
      <c r="BP94">
        <f t="shared" si="129"/>
        <v>42</v>
      </c>
      <c r="BR94">
        <v>3</v>
      </c>
      <c r="BS94">
        <f t="shared" si="86"/>
        <v>1</v>
      </c>
      <c r="BT94">
        <f t="shared" si="87"/>
        <v>1</v>
      </c>
      <c r="BU94">
        <f t="shared" si="88"/>
        <v>1</v>
      </c>
      <c r="BV94">
        <f t="shared" si="89"/>
        <v>1</v>
      </c>
      <c r="BW94">
        <f t="shared" si="90"/>
        <v>1</v>
      </c>
      <c r="BX94">
        <f t="shared" si="91"/>
        <v>1</v>
      </c>
      <c r="BY94">
        <f t="shared" si="92"/>
        <v>1</v>
      </c>
      <c r="BZ94">
        <f t="shared" si="93"/>
        <v>1</v>
      </c>
      <c r="CA94">
        <f t="shared" si="94"/>
        <v>1</v>
      </c>
      <c r="CB94">
        <f t="shared" si="95"/>
        <v>1</v>
      </c>
      <c r="CC94">
        <f t="shared" si="96"/>
        <v>1</v>
      </c>
      <c r="CD94">
        <f t="shared" si="97"/>
        <v>1</v>
      </c>
      <c r="CE94">
        <f t="shared" si="98"/>
        <v>1</v>
      </c>
      <c r="CF94">
        <f t="shared" si="99"/>
        <v>1</v>
      </c>
      <c r="CG94">
        <f t="shared" si="100"/>
        <v>1</v>
      </c>
      <c r="CH94">
        <f t="shared" si="101"/>
        <v>1</v>
      </c>
      <c r="CI94">
        <f t="shared" si="102"/>
        <v>1</v>
      </c>
      <c r="CJ94">
        <f t="shared" si="103"/>
        <v>1</v>
      </c>
      <c r="CK94">
        <f t="shared" si="104"/>
        <v>1</v>
      </c>
      <c r="CL94">
        <f t="shared" si="105"/>
        <v>1</v>
      </c>
      <c r="CM94">
        <f t="shared" si="106"/>
        <v>1</v>
      </c>
      <c r="CN94">
        <f t="shared" si="107"/>
        <v>1</v>
      </c>
      <c r="CO94">
        <f t="shared" si="108"/>
        <v>1</v>
      </c>
      <c r="CP94">
        <f t="shared" si="109"/>
        <v>1</v>
      </c>
      <c r="CQ94">
        <f t="shared" si="110"/>
        <v>1</v>
      </c>
      <c r="CR94">
        <f t="shared" si="111"/>
        <v>1</v>
      </c>
      <c r="CS94">
        <f t="shared" si="112"/>
        <v>1</v>
      </c>
      <c r="CT94">
        <f t="shared" si="113"/>
        <v>1</v>
      </c>
      <c r="CU94">
        <f t="shared" si="114"/>
        <v>1</v>
      </c>
      <c r="CV94">
        <f t="shared" si="115"/>
        <v>1</v>
      </c>
      <c r="CW94">
        <f t="shared" si="116"/>
        <v>1</v>
      </c>
      <c r="CX94">
        <f t="shared" si="117"/>
        <v>1</v>
      </c>
      <c r="CY94">
        <f t="shared" si="118"/>
        <v>1</v>
      </c>
      <c r="CZ94">
        <f t="shared" si="119"/>
        <v>1</v>
      </c>
      <c r="DA94">
        <f t="shared" si="120"/>
        <v>1</v>
      </c>
      <c r="DB94">
        <f t="shared" si="121"/>
        <v>1</v>
      </c>
      <c r="DC94">
        <f t="shared" si="122"/>
        <v>1</v>
      </c>
      <c r="DD94">
        <f t="shared" si="123"/>
        <v>1</v>
      </c>
      <c r="DE94">
        <f t="shared" si="124"/>
        <v>1</v>
      </c>
      <c r="DF94">
        <f t="shared" si="125"/>
        <v>1</v>
      </c>
      <c r="DG94">
        <f t="shared" si="126"/>
        <v>1</v>
      </c>
      <c r="DH94">
        <f t="shared" si="127"/>
        <v>1</v>
      </c>
      <c r="EC94">
        <f>SUM(BS94:EB94)</f>
        <v>42</v>
      </c>
      <c r="EF94">
        <v>10</v>
      </c>
      <c r="EH94">
        <v>37</v>
      </c>
      <c r="EM94" s="3"/>
      <c r="EN94" s="3">
        <f>EH94/SUM(EH$4:EH$94)</f>
        <v>0.025359835503769704</v>
      </c>
    </row>
    <row r="95" spans="132:134" ht="11.25">
      <c r="EB95" s="1" t="s">
        <v>10</v>
      </c>
      <c r="EC95" t="e">
        <f>#REF!/(91*42)</f>
        <v>#REF!</v>
      </c>
      <c r="ED95">
        <v>0.0735217163788592</v>
      </c>
    </row>
    <row r="100" ht="11.25">
      <c r="BU100" t="s">
        <v>11</v>
      </c>
    </row>
    <row r="101" spans="73:74" ht="11.25">
      <c r="BU101">
        <v>2</v>
      </c>
      <c r="BV101">
        <v>6</v>
      </c>
    </row>
    <row r="102" spans="73:74" ht="11.25">
      <c r="BU102">
        <v>11</v>
      </c>
      <c r="BV102">
        <v>1</v>
      </c>
    </row>
    <row r="103" spans="73:74" ht="11.25">
      <c r="BU103">
        <v>12</v>
      </c>
      <c r="BV103">
        <v>1</v>
      </c>
    </row>
    <row r="104" spans="73:74" ht="11.25">
      <c r="BU104">
        <v>2</v>
      </c>
      <c r="BV104">
        <v>2</v>
      </c>
    </row>
    <row r="105" spans="73:74" ht="11.25">
      <c r="BU105">
        <v>25</v>
      </c>
      <c r="BV105">
        <v>2</v>
      </c>
    </row>
    <row r="106" spans="73:74" ht="11.25">
      <c r="BU106">
        <v>14</v>
      </c>
      <c r="BV106">
        <v>1</v>
      </c>
    </row>
    <row r="107" spans="73:74" ht="11.25">
      <c r="BU107">
        <v>19</v>
      </c>
      <c r="BV107">
        <v>1</v>
      </c>
    </row>
    <row r="108" spans="73:74" ht="11.25">
      <c r="BU108">
        <v>10</v>
      </c>
      <c r="BV108">
        <v>1</v>
      </c>
    </row>
    <row r="109" spans="73:74" ht="11.25">
      <c r="BU109">
        <v>12</v>
      </c>
      <c r="BV109">
        <v>1</v>
      </c>
    </row>
    <row r="110" spans="73:74" ht="11.25">
      <c r="BU110">
        <v>13</v>
      </c>
      <c r="BV110">
        <v>11</v>
      </c>
    </row>
    <row r="111" spans="73:74" ht="11.25">
      <c r="BU111">
        <v>3</v>
      </c>
      <c r="BV111">
        <v>5</v>
      </c>
    </row>
    <row r="112" spans="73:74" ht="11.25">
      <c r="BU112">
        <v>7</v>
      </c>
      <c r="BV112">
        <v>1</v>
      </c>
    </row>
    <row r="113" spans="73:74" ht="11.25">
      <c r="BU113">
        <v>16</v>
      </c>
      <c r="BV113">
        <v>2</v>
      </c>
    </row>
    <row r="114" spans="73:74" ht="11.25">
      <c r="BU114">
        <v>8</v>
      </c>
      <c r="BV114">
        <v>1</v>
      </c>
    </row>
    <row r="115" spans="73:74" ht="11.25">
      <c r="BU115">
        <v>13</v>
      </c>
      <c r="BV115">
        <v>7</v>
      </c>
    </row>
    <row r="116" spans="73:74" ht="11.25">
      <c r="BU116">
        <v>10</v>
      </c>
      <c r="BV116">
        <v>1</v>
      </c>
    </row>
    <row r="117" spans="73:74" ht="11.25">
      <c r="BU117">
        <v>8</v>
      </c>
      <c r="BV117">
        <v>2</v>
      </c>
    </row>
    <row r="118" spans="73:74" ht="11.25">
      <c r="BU118">
        <v>3</v>
      </c>
      <c r="BV118">
        <v>2</v>
      </c>
    </row>
    <row r="119" spans="73:74" ht="11.25">
      <c r="BU119">
        <v>2</v>
      </c>
      <c r="BV119">
        <v>3</v>
      </c>
    </row>
    <row r="120" spans="73:74" ht="11.25">
      <c r="BU120">
        <v>12</v>
      </c>
      <c r="BV120">
        <v>13</v>
      </c>
    </row>
    <row r="121" spans="73:74" ht="11.25">
      <c r="BU121">
        <v>7</v>
      </c>
      <c r="BV121">
        <v>1</v>
      </c>
    </row>
    <row r="122" spans="73:74" ht="11.25">
      <c r="BU122">
        <v>4</v>
      </c>
      <c r="BV122">
        <v>5</v>
      </c>
    </row>
    <row r="123" spans="73:74" ht="11.25">
      <c r="BU123">
        <v>6</v>
      </c>
      <c r="BV123">
        <v>2</v>
      </c>
    </row>
    <row r="124" spans="73:74" ht="11.25">
      <c r="BU124">
        <v>10</v>
      </c>
      <c r="BV124">
        <v>2</v>
      </c>
    </row>
    <row r="125" spans="73:74" ht="11.25">
      <c r="BU125">
        <v>6</v>
      </c>
      <c r="BV125">
        <v>1</v>
      </c>
    </row>
    <row r="126" spans="73:74" ht="11.25">
      <c r="BU126">
        <v>5</v>
      </c>
      <c r="BV126">
        <v>1</v>
      </c>
    </row>
    <row r="127" spans="73:74" ht="11.25">
      <c r="BU127">
        <v>8</v>
      </c>
      <c r="BV127">
        <v>1</v>
      </c>
    </row>
    <row r="128" spans="73:74" ht="11.25">
      <c r="BU128">
        <v>5</v>
      </c>
      <c r="BV128">
        <v>12</v>
      </c>
    </row>
    <row r="129" spans="73:74" ht="11.25">
      <c r="BU129">
        <v>4</v>
      </c>
      <c r="BV129">
        <v>1</v>
      </c>
    </row>
    <row r="130" spans="73:74" ht="11.25">
      <c r="BU130">
        <v>2</v>
      </c>
      <c r="BV130">
        <v>2</v>
      </c>
    </row>
    <row r="131" spans="73:74" ht="11.25">
      <c r="BU131">
        <v>3</v>
      </c>
      <c r="BV131">
        <v>1</v>
      </c>
    </row>
    <row r="132" spans="73:74" ht="11.25">
      <c r="BU132">
        <v>2</v>
      </c>
      <c r="BV132">
        <v>4</v>
      </c>
    </row>
    <row r="133" spans="73:74" ht="11.25">
      <c r="BU133">
        <v>3</v>
      </c>
      <c r="BV133">
        <v>4</v>
      </c>
    </row>
    <row r="134" spans="73:74" ht="11.25">
      <c r="BU134">
        <v>1</v>
      </c>
      <c r="BV134">
        <v>5</v>
      </c>
    </row>
    <row r="135" spans="73:74" ht="11.25">
      <c r="BU135">
        <v>2</v>
      </c>
      <c r="BV135">
        <v>3</v>
      </c>
    </row>
    <row r="136" spans="73:74" ht="11.25">
      <c r="BU136">
        <v>3</v>
      </c>
      <c r="BV136">
        <v>1</v>
      </c>
    </row>
    <row r="137" spans="73:74" ht="11.25">
      <c r="BU137">
        <v>2</v>
      </c>
      <c r="BV137">
        <v>1</v>
      </c>
    </row>
    <row r="138" spans="73:74" ht="11.25">
      <c r="BU138">
        <v>2</v>
      </c>
      <c r="BV138">
        <v>2</v>
      </c>
    </row>
    <row r="139" spans="73:74" ht="11.25">
      <c r="BU139">
        <v>1</v>
      </c>
      <c r="BV139">
        <v>2</v>
      </c>
    </row>
    <row r="140" spans="73:74" ht="11.25">
      <c r="BU140">
        <v>1</v>
      </c>
      <c r="BV140">
        <v>1</v>
      </c>
    </row>
    <row r="141" spans="73:74" ht="11.25">
      <c r="BU141">
        <v>1</v>
      </c>
      <c r="BV141">
        <v>4</v>
      </c>
    </row>
    <row r="142" spans="73:74" ht="11.25">
      <c r="BU142">
        <v>1</v>
      </c>
      <c r="BV142">
        <v>2</v>
      </c>
    </row>
    <row r="143" ht="11.25">
      <c r="BV143">
        <v>4</v>
      </c>
    </row>
    <row r="144" ht="11.25">
      <c r="BV144">
        <v>1</v>
      </c>
    </row>
    <row r="145" ht="11.25">
      <c r="BV145">
        <v>1</v>
      </c>
    </row>
    <row r="146" ht="11.25">
      <c r="BV146">
        <v>1</v>
      </c>
    </row>
    <row r="147" ht="11.25">
      <c r="BV147">
        <v>2</v>
      </c>
    </row>
    <row r="148" ht="11.25">
      <c r="BV148">
        <v>7</v>
      </c>
    </row>
    <row r="149" ht="11.25">
      <c r="BV149">
        <v>1</v>
      </c>
    </row>
    <row r="150" ht="11.25">
      <c r="BV150">
        <v>2</v>
      </c>
    </row>
    <row r="151" ht="11.25">
      <c r="BV151">
        <v>1</v>
      </c>
    </row>
    <row r="152" ht="11.25">
      <c r="BV152">
        <v>3</v>
      </c>
    </row>
    <row r="153" ht="11.25">
      <c r="BV153">
        <v>4</v>
      </c>
    </row>
    <row r="154" ht="11.25">
      <c r="BV154">
        <v>1</v>
      </c>
    </row>
    <row r="155" ht="11.25">
      <c r="BV155">
        <v>22</v>
      </c>
    </row>
    <row r="156" ht="11.25">
      <c r="BV156">
        <v>1</v>
      </c>
    </row>
    <row r="157" ht="11.25">
      <c r="BV157">
        <v>14</v>
      </c>
    </row>
    <row r="158" ht="11.25">
      <c r="BV158">
        <v>3</v>
      </c>
    </row>
    <row r="159" ht="11.25">
      <c r="BV159">
        <v>1</v>
      </c>
    </row>
    <row r="160" ht="11.25">
      <c r="BV160">
        <v>2</v>
      </c>
    </row>
    <row r="161" ht="11.25">
      <c r="BV161">
        <v>1</v>
      </c>
    </row>
    <row r="162" ht="11.25">
      <c r="BV162">
        <v>1</v>
      </c>
    </row>
    <row r="163" ht="11.25">
      <c r="BV163">
        <v>2</v>
      </c>
    </row>
    <row r="164" ht="11.25">
      <c r="BV164">
        <v>1</v>
      </c>
    </row>
    <row r="165" ht="11.25">
      <c r="BV165">
        <v>2</v>
      </c>
    </row>
    <row r="166" ht="11.25">
      <c r="BV166">
        <v>2</v>
      </c>
    </row>
    <row r="167" ht="11.25">
      <c r="BV167">
        <v>1</v>
      </c>
    </row>
    <row r="168" ht="11.25">
      <c r="BV168">
        <v>6</v>
      </c>
    </row>
    <row r="169" ht="11.25">
      <c r="BV169">
        <v>8</v>
      </c>
    </row>
    <row r="170" ht="11.25">
      <c r="BV170">
        <v>1</v>
      </c>
    </row>
    <row r="171" ht="11.25">
      <c r="BV171">
        <v>1</v>
      </c>
    </row>
    <row r="172" ht="11.25">
      <c r="BV172">
        <v>1</v>
      </c>
    </row>
    <row r="173" ht="11.25">
      <c r="BV173">
        <v>1</v>
      </c>
    </row>
    <row r="174" ht="11.25">
      <c r="BV174">
        <v>1</v>
      </c>
    </row>
    <row r="175" ht="11.25">
      <c r="BV175">
        <v>12</v>
      </c>
    </row>
    <row r="176" ht="11.25">
      <c r="BV176">
        <v>3</v>
      </c>
    </row>
    <row r="177" ht="11.25">
      <c r="BV177">
        <v>2</v>
      </c>
    </row>
    <row r="178" ht="11.25">
      <c r="BV178">
        <v>1</v>
      </c>
    </row>
    <row r="179" ht="11.25">
      <c r="BV179">
        <v>9</v>
      </c>
    </row>
    <row r="180" ht="11.25">
      <c r="BV180">
        <v>1</v>
      </c>
    </row>
    <row r="181" ht="11.25">
      <c r="BV181">
        <v>1</v>
      </c>
    </row>
    <row r="182" ht="11.25">
      <c r="BV182">
        <v>2</v>
      </c>
    </row>
    <row r="183" ht="11.25">
      <c r="BV183">
        <v>3</v>
      </c>
    </row>
    <row r="184" ht="11.25">
      <c r="BV184">
        <v>3</v>
      </c>
    </row>
    <row r="185" ht="11.25">
      <c r="BV185">
        <v>4</v>
      </c>
    </row>
    <row r="186" ht="11.25">
      <c r="BV186">
        <v>2</v>
      </c>
    </row>
    <row r="187" ht="11.25">
      <c r="BV187">
        <v>2</v>
      </c>
    </row>
    <row r="188" ht="11.25">
      <c r="BV188">
        <v>2</v>
      </c>
    </row>
    <row r="189" ht="11.25">
      <c r="BV189">
        <v>1</v>
      </c>
    </row>
    <row r="190" ht="11.25">
      <c r="BV190">
        <v>1</v>
      </c>
    </row>
    <row r="191" ht="11.25">
      <c r="BV191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D192"/>
  <sheetViews>
    <sheetView zoomScale="75" zoomScaleNormal="75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R23" sqref="CR23"/>
    </sheetView>
  </sheetViews>
  <sheetFormatPr defaultColWidth="9.33203125" defaultRowHeight="11.25"/>
  <cols>
    <col min="1" max="1" width="5.33203125" style="0" customWidth="1"/>
    <col min="2" max="2" width="5.83203125" style="0" customWidth="1"/>
    <col min="3" max="5" width="4.16015625" style="0" customWidth="1"/>
    <col min="6" max="64" width="3.33203125" style="0" customWidth="1"/>
    <col min="65" max="65" width="4.83203125" style="0" customWidth="1"/>
    <col min="66" max="66" width="4.16015625" style="0" customWidth="1"/>
    <col min="67" max="67" width="3.33203125" style="0" customWidth="1"/>
    <col min="69" max="130" width="3.33203125" style="0" customWidth="1"/>
  </cols>
  <sheetData>
    <row r="1" spans="2:68" ht="11.25">
      <c r="B1" t="s">
        <v>0</v>
      </c>
      <c r="BP1" t="s">
        <v>1</v>
      </c>
    </row>
    <row r="2" spans="1:134" ht="11.25">
      <c r="A2" t="s">
        <v>2</v>
      </c>
      <c r="B2" t="s">
        <v>3</v>
      </c>
      <c r="C2">
        <v>33</v>
      </c>
      <c r="D2">
        <v>1</v>
      </c>
      <c r="E2">
        <v>32</v>
      </c>
      <c r="F2">
        <v>17</v>
      </c>
      <c r="G2">
        <v>39</v>
      </c>
      <c r="H2">
        <v>48</v>
      </c>
      <c r="I2">
        <v>13</v>
      </c>
      <c r="J2">
        <v>26</v>
      </c>
      <c r="K2">
        <v>59</v>
      </c>
      <c r="L2">
        <v>54</v>
      </c>
      <c r="M2">
        <v>29</v>
      </c>
      <c r="N2">
        <v>36</v>
      </c>
      <c r="O2">
        <v>4</v>
      </c>
      <c r="P2">
        <v>12</v>
      </c>
      <c r="Q2">
        <v>18</v>
      </c>
      <c r="R2">
        <v>40</v>
      </c>
      <c r="S2">
        <v>23</v>
      </c>
      <c r="T2">
        <v>53</v>
      </c>
      <c r="U2">
        <v>19</v>
      </c>
      <c r="V2">
        <v>30</v>
      </c>
      <c r="W2">
        <v>60</v>
      </c>
      <c r="X2">
        <v>51</v>
      </c>
      <c r="Y2">
        <v>35</v>
      </c>
      <c r="Z2">
        <v>43</v>
      </c>
      <c r="AA2">
        <v>8</v>
      </c>
      <c r="AB2">
        <v>28</v>
      </c>
      <c r="AC2">
        <v>46</v>
      </c>
      <c r="AD2">
        <v>42</v>
      </c>
      <c r="AE2">
        <v>45</v>
      </c>
      <c r="AF2">
        <v>2</v>
      </c>
      <c r="AG2">
        <v>34</v>
      </c>
      <c r="AH2">
        <v>55</v>
      </c>
      <c r="AI2">
        <v>37</v>
      </c>
      <c r="AJ2">
        <v>31</v>
      </c>
      <c r="AK2">
        <v>38</v>
      </c>
      <c r="AL2">
        <v>57</v>
      </c>
      <c r="AM2">
        <v>9</v>
      </c>
      <c r="AN2">
        <v>16</v>
      </c>
      <c r="AO2">
        <v>7</v>
      </c>
      <c r="AP2">
        <v>56</v>
      </c>
      <c r="AQ2">
        <v>61</v>
      </c>
      <c r="AR2">
        <v>62</v>
      </c>
      <c r="AS2">
        <v>3</v>
      </c>
      <c r="AT2">
        <v>5</v>
      </c>
      <c r="AU2">
        <v>6</v>
      </c>
      <c r="AV2">
        <v>10</v>
      </c>
      <c r="AW2">
        <v>11</v>
      </c>
      <c r="AX2">
        <v>14</v>
      </c>
      <c r="AY2">
        <v>15</v>
      </c>
      <c r="AZ2">
        <v>20</v>
      </c>
      <c r="BA2">
        <v>21</v>
      </c>
      <c r="BB2">
        <v>22</v>
      </c>
      <c r="BC2">
        <v>24</v>
      </c>
      <c r="BD2">
        <v>25</v>
      </c>
      <c r="BE2">
        <v>27</v>
      </c>
      <c r="BF2">
        <v>41</v>
      </c>
      <c r="BG2">
        <v>44</v>
      </c>
      <c r="BH2">
        <v>47</v>
      </c>
      <c r="BI2">
        <v>49</v>
      </c>
      <c r="BJ2">
        <v>50</v>
      </c>
      <c r="BK2">
        <v>52</v>
      </c>
      <c r="BL2">
        <v>58</v>
      </c>
      <c r="BM2" t="s">
        <v>12</v>
      </c>
      <c r="BN2" t="s">
        <v>6</v>
      </c>
      <c r="BP2" t="s">
        <v>3</v>
      </c>
      <c r="BQ2">
        <v>1</v>
      </c>
      <c r="BR2">
        <v>2</v>
      </c>
      <c r="BS2">
        <v>3</v>
      </c>
      <c r="BT2">
        <v>4</v>
      </c>
      <c r="BU2">
        <v>5</v>
      </c>
      <c r="BV2">
        <v>6</v>
      </c>
      <c r="BW2">
        <v>7</v>
      </c>
      <c r="BX2">
        <v>8</v>
      </c>
      <c r="BY2">
        <v>9</v>
      </c>
      <c r="BZ2">
        <v>10</v>
      </c>
      <c r="CA2">
        <v>11</v>
      </c>
      <c r="CB2">
        <v>12</v>
      </c>
      <c r="CC2">
        <v>13</v>
      </c>
      <c r="CD2">
        <v>14</v>
      </c>
      <c r="CE2">
        <v>15</v>
      </c>
      <c r="CF2">
        <v>16</v>
      </c>
      <c r="CG2">
        <v>17</v>
      </c>
      <c r="CH2">
        <v>18</v>
      </c>
      <c r="CI2">
        <v>19</v>
      </c>
      <c r="CJ2">
        <v>20</v>
      </c>
      <c r="CK2">
        <v>21</v>
      </c>
      <c r="CL2">
        <v>22</v>
      </c>
      <c r="CM2">
        <v>23</v>
      </c>
      <c r="CN2">
        <v>24</v>
      </c>
      <c r="CO2">
        <v>25</v>
      </c>
      <c r="CP2">
        <v>26</v>
      </c>
      <c r="CQ2">
        <v>27</v>
      </c>
      <c r="CR2">
        <v>28</v>
      </c>
      <c r="CS2">
        <v>29</v>
      </c>
      <c r="CT2">
        <v>30</v>
      </c>
      <c r="CU2">
        <v>31</v>
      </c>
      <c r="CV2">
        <v>32</v>
      </c>
      <c r="CW2">
        <v>33</v>
      </c>
      <c r="CX2">
        <v>34</v>
      </c>
      <c r="CY2">
        <v>35</v>
      </c>
      <c r="CZ2">
        <v>36</v>
      </c>
      <c r="DA2">
        <v>37</v>
      </c>
      <c r="DB2">
        <v>38</v>
      </c>
      <c r="DC2">
        <v>39</v>
      </c>
      <c r="DD2">
        <v>40</v>
      </c>
      <c r="DE2">
        <v>41</v>
      </c>
      <c r="DF2">
        <v>42</v>
      </c>
      <c r="DG2">
        <v>43</v>
      </c>
      <c r="DH2">
        <v>44</v>
      </c>
      <c r="DI2">
        <v>45</v>
      </c>
      <c r="DJ2">
        <v>46</v>
      </c>
      <c r="DK2">
        <v>47</v>
      </c>
      <c r="DL2">
        <v>48</v>
      </c>
      <c r="DM2">
        <v>49</v>
      </c>
      <c r="DN2">
        <v>50</v>
      </c>
      <c r="DO2">
        <v>51</v>
      </c>
      <c r="DP2">
        <v>52</v>
      </c>
      <c r="DQ2">
        <v>53</v>
      </c>
      <c r="DR2">
        <v>54</v>
      </c>
      <c r="DS2">
        <v>55</v>
      </c>
      <c r="DT2">
        <v>56</v>
      </c>
      <c r="DU2">
        <v>57</v>
      </c>
      <c r="DV2">
        <v>58</v>
      </c>
      <c r="DW2">
        <v>59</v>
      </c>
      <c r="DX2">
        <v>60</v>
      </c>
      <c r="DY2">
        <v>61</v>
      </c>
      <c r="DZ2">
        <v>62</v>
      </c>
      <c r="EA2" t="s">
        <v>4</v>
      </c>
      <c r="EC2" t="s">
        <v>5</v>
      </c>
      <c r="ED2" t="s">
        <v>6</v>
      </c>
    </row>
    <row r="3" spans="1:134" ht="11.25">
      <c r="A3" t="s">
        <v>14</v>
      </c>
      <c r="B3">
        <v>11</v>
      </c>
      <c r="C3">
        <v>185</v>
      </c>
      <c r="E3">
        <v>12</v>
      </c>
      <c r="G3">
        <v>43</v>
      </c>
      <c r="H3">
        <v>12</v>
      </c>
      <c r="I3">
        <v>3</v>
      </c>
      <c r="K3">
        <v>28</v>
      </c>
      <c r="L3">
        <v>1</v>
      </c>
      <c r="N3">
        <v>1</v>
      </c>
      <c r="Q3">
        <v>1</v>
      </c>
      <c r="R3">
        <v>3</v>
      </c>
      <c r="X3">
        <v>12</v>
      </c>
      <c r="BM3">
        <f aca="true" t="shared" si="0" ref="BM3:BM21">SUM(C3:BL3)</f>
        <v>301</v>
      </c>
      <c r="BN3">
        <f aca="true" t="shared" si="1" ref="BN3:BN21">COUNT(C3:BL3)</f>
        <v>11</v>
      </c>
      <c r="BP3">
        <v>11</v>
      </c>
      <c r="BQ3">
        <f aca="true" t="shared" si="2" ref="BQ3:BQ34">IF(C3&lt;&gt;"",1,0)</f>
        <v>1</v>
      </c>
      <c r="BR3">
        <f aca="true" t="shared" si="3" ref="BR3:BR34">IF(D3&lt;&gt;"",1,0)</f>
        <v>0</v>
      </c>
      <c r="BS3">
        <f aca="true" t="shared" si="4" ref="BS3:BS34">IF(E3&lt;&gt;"",1,0)</f>
        <v>1</v>
      </c>
      <c r="BT3">
        <f aca="true" t="shared" si="5" ref="BT3:BT34">IF(F3&lt;&gt;"",1,0)</f>
        <v>0</v>
      </c>
      <c r="BU3">
        <f aca="true" t="shared" si="6" ref="BU3:BU34">IF(G3&lt;&gt;"",1,0)</f>
        <v>1</v>
      </c>
      <c r="BV3">
        <f aca="true" t="shared" si="7" ref="BV3:BV34">IF(H3&lt;&gt;"",1,0)</f>
        <v>1</v>
      </c>
      <c r="BW3">
        <f aca="true" t="shared" si="8" ref="BW3:BW34">IF(I3&lt;&gt;"",1,0)</f>
        <v>1</v>
      </c>
      <c r="BX3">
        <f aca="true" t="shared" si="9" ref="BX3:BX34">IF(J3&lt;&gt;"",1,0)</f>
        <v>0</v>
      </c>
      <c r="BY3">
        <f aca="true" t="shared" si="10" ref="BY3:BY34">IF(K3&lt;&gt;"",1,0)</f>
        <v>1</v>
      </c>
      <c r="BZ3">
        <f aca="true" t="shared" si="11" ref="BZ3:BZ34">IF(L3&lt;&gt;"",1,0)</f>
        <v>1</v>
      </c>
      <c r="CA3">
        <f aca="true" t="shared" si="12" ref="CA3:CA34">IF(M3&lt;&gt;"",1,0)</f>
        <v>0</v>
      </c>
      <c r="CB3">
        <f aca="true" t="shared" si="13" ref="CB3:CB34">IF(N3&lt;&gt;"",1,0)</f>
        <v>1</v>
      </c>
      <c r="CC3">
        <f aca="true" t="shared" si="14" ref="CC3:CC34">IF(O3&lt;&gt;"",1,0)</f>
        <v>0</v>
      </c>
      <c r="CD3">
        <f aca="true" t="shared" si="15" ref="CD3:CD34">IF(P3&lt;&gt;"",1,0)</f>
        <v>0</v>
      </c>
      <c r="CE3">
        <f aca="true" t="shared" si="16" ref="CE3:CE34">IF(Q3&lt;&gt;"",1,0)</f>
        <v>1</v>
      </c>
      <c r="CF3">
        <f aca="true" t="shared" si="17" ref="CF3:CF34">IF(R3&lt;&gt;"",1,0)</f>
        <v>1</v>
      </c>
      <c r="CG3">
        <f aca="true" t="shared" si="18" ref="CG3:CG34">IF(S3&lt;&gt;"",1,0)</f>
        <v>0</v>
      </c>
      <c r="CH3">
        <f aca="true" t="shared" si="19" ref="CH3:CH34">IF(T3&lt;&gt;"",1,0)</f>
        <v>0</v>
      </c>
      <c r="CI3">
        <f aca="true" t="shared" si="20" ref="CI3:CI34">IF(U3&lt;&gt;"",1,0)</f>
        <v>0</v>
      </c>
      <c r="CJ3">
        <f aca="true" t="shared" si="21" ref="CJ3:CJ34">IF(V3&lt;&gt;"",1,0)</f>
        <v>0</v>
      </c>
      <c r="CK3">
        <f aca="true" t="shared" si="22" ref="CK3:CK34">IF(W3&lt;&gt;"",1,0)</f>
        <v>0</v>
      </c>
      <c r="CL3">
        <f aca="true" t="shared" si="23" ref="CL3:CL34">IF(X3&lt;&gt;"",1,0)</f>
        <v>1</v>
      </c>
      <c r="CM3">
        <f aca="true" t="shared" si="24" ref="CM3:CM34">IF(Y3&lt;&gt;"",1,0)</f>
        <v>0</v>
      </c>
      <c r="CN3">
        <f aca="true" t="shared" si="25" ref="CN3:CN34">IF(Z3&lt;&gt;"",1,0)</f>
        <v>0</v>
      </c>
      <c r="CO3">
        <f aca="true" t="shared" si="26" ref="CO3:CO34">IF(AA3&lt;&gt;"",1,0)</f>
        <v>0</v>
      </c>
      <c r="CP3">
        <f aca="true" t="shared" si="27" ref="CP3:CP34">IF(AB3&lt;&gt;"",1,0)</f>
        <v>0</v>
      </c>
      <c r="CQ3">
        <f aca="true" t="shared" si="28" ref="CQ3:CQ34">IF(AC3&lt;&gt;"",1,0)</f>
        <v>0</v>
      </c>
      <c r="CR3">
        <f aca="true" t="shared" si="29" ref="CR3:CR34">IF(AD3&lt;&gt;"",1,0)</f>
        <v>0</v>
      </c>
      <c r="CS3">
        <f aca="true" t="shared" si="30" ref="CS3:CS34">IF(AE3&lt;&gt;"",1,0)</f>
        <v>0</v>
      </c>
      <c r="CT3">
        <f aca="true" t="shared" si="31" ref="CT3:CT34">IF(AF3&lt;&gt;"",1,0)</f>
        <v>0</v>
      </c>
      <c r="CU3">
        <f aca="true" t="shared" si="32" ref="CU3:CU34">IF(AG3&lt;&gt;"",1,0)</f>
        <v>0</v>
      </c>
      <c r="CV3">
        <f aca="true" t="shared" si="33" ref="CV3:CV34">IF(AH3&lt;&gt;"",1,0)</f>
        <v>0</v>
      </c>
      <c r="CW3">
        <f aca="true" t="shared" si="34" ref="CW3:CW34">IF(AI3&lt;&gt;"",1,0)</f>
        <v>0</v>
      </c>
      <c r="CX3">
        <f aca="true" t="shared" si="35" ref="CX3:CX34">IF(AJ3&lt;&gt;"",1,0)</f>
        <v>0</v>
      </c>
      <c r="CY3">
        <f aca="true" t="shared" si="36" ref="CY3:CY34">IF(AK3&lt;&gt;"",1,0)</f>
        <v>0</v>
      </c>
      <c r="CZ3">
        <f aca="true" t="shared" si="37" ref="CZ3:CZ34">IF(AL3&lt;&gt;"",1,0)</f>
        <v>0</v>
      </c>
      <c r="DA3">
        <f aca="true" t="shared" si="38" ref="DA3:DA34">IF(AM3&lt;&gt;"",1,0)</f>
        <v>0</v>
      </c>
      <c r="DB3">
        <f aca="true" t="shared" si="39" ref="DB3:DB34">IF(AN3&lt;&gt;"",1,0)</f>
        <v>0</v>
      </c>
      <c r="DC3">
        <f aca="true" t="shared" si="40" ref="DC3:DC34">IF(AO3&lt;&gt;"",1,0)</f>
        <v>0</v>
      </c>
      <c r="DD3">
        <f aca="true" t="shared" si="41" ref="DD3:DD34">IF(AP3&lt;&gt;"",1,0)</f>
        <v>0</v>
      </c>
      <c r="DE3">
        <f aca="true" t="shared" si="42" ref="DE3:DE34">IF(AQ3&lt;&gt;"",1,0)</f>
        <v>0</v>
      </c>
      <c r="DF3">
        <f aca="true" t="shared" si="43" ref="DF3:DF34">IF(AR3&lt;&gt;"",1,0)</f>
        <v>0</v>
      </c>
      <c r="EA3">
        <f>SUM(BQ3:DZ3)</f>
        <v>11</v>
      </c>
      <c r="EC3">
        <v>0</v>
      </c>
      <c r="ED3">
        <v>11</v>
      </c>
    </row>
    <row r="4" spans="1:134" ht="11.25">
      <c r="A4" t="s">
        <v>8</v>
      </c>
      <c r="B4">
        <v>27</v>
      </c>
      <c r="D4">
        <v>28</v>
      </c>
      <c r="E4">
        <v>2</v>
      </c>
      <c r="G4">
        <v>3</v>
      </c>
      <c r="I4">
        <v>41</v>
      </c>
      <c r="J4">
        <v>1</v>
      </c>
      <c r="K4">
        <v>2</v>
      </c>
      <c r="L4">
        <v>17</v>
      </c>
      <c r="M4">
        <v>39</v>
      </c>
      <c r="N4">
        <v>39</v>
      </c>
      <c r="O4">
        <v>1</v>
      </c>
      <c r="P4">
        <v>23</v>
      </c>
      <c r="S4">
        <v>2</v>
      </c>
      <c r="T4">
        <v>19</v>
      </c>
      <c r="Y4">
        <v>1</v>
      </c>
      <c r="Z4">
        <v>1</v>
      </c>
      <c r="AA4">
        <v>5</v>
      </c>
      <c r="AB4">
        <v>1</v>
      </c>
      <c r="AC4">
        <v>1</v>
      </c>
      <c r="AE4">
        <v>1</v>
      </c>
      <c r="BM4">
        <f t="shared" si="0"/>
        <v>227</v>
      </c>
      <c r="BN4">
        <f t="shared" si="1"/>
        <v>19</v>
      </c>
      <c r="BP4">
        <v>27</v>
      </c>
      <c r="BQ4">
        <f t="shared" si="2"/>
        <v>0</v>
      </c>
      <c r="BR4">
        <f t="shared" si="3"/>
        <v>1</v>
      </c>
      <c r="BS4">
        <f t="shared" si="4"/>
        <v>1</v>
      </c>
      <c r="BT4">
        <f t="shared" si="5"/>
        <v>0</v>
      </c>
      <c r="BU4">
        <f t="shared" si="6"/>
        <v>1</v>
      </c>
      <c r="BV4">
        <f t="shared" si="7"/>
        <v>0</v>
      </c>
      <c r="BW4">
        <f t="shared" si="8"/>
        <v>1</v>
      </c>
      <c r="BX4">
        <f t="shared" si="9"/>
        <v>1</v>
      </c>
      <c r="BY4">
        <f t="shared" si="10"/>
        <v>1</v>
      </c>
      <c r="BZ4">
        <f t="shared" si="11"/>
        <v>1</v>
      </c>
      <c r="CA4">
        <f t="shared" si="12"/>
        <v>1</v>
      </c>
      <c r="CB4">
        <f t="shared" si="13"/>
        <v>1</v>
      </c>
      <c r="CC4">
        <f t="shared" si="14"/>
        <v>1</v>
      </c>
      <c r="CD4">
        <f t="shared" si="15"/>
        <v>1</v>
      </c>
      <c r="CE4">
        <f t="shared" si="16"/>
        <v>0</v>
      </c>
      <c r="CF4">
        <f t="shared" si="17"/>
        <v>0</v>
      </c>
      <c r="CG4">
        <f t="shared" si="18"/>
        <v>1</v>
      </c>
      <c r="CH4">
        <f t="shared" si="19"/>
        <v>1</v>
      </c>
      <c r="CI4">
        <f t="shared" si="20"/>
        <v>0</v>
      </c>
      <c r="CJ4">
        <f t="shared" si="21"/>
        <v>0</v>
      </c>
      <c r="CK4">
        <f t="shared" si="22"/>
        <v>0</v>
      </c>
      <c r="CL4">
        <f t="shared" si="23"/>
        <v>0</v>
      </c>
      <c r="CM4">
        <f t="shared" si="24"/>
        <v>1</v>
      </c>
      <c r="CN4">
        <f t="shared" si="25"/>
        <v>1</v>
      </c>
      <c r="CO4">
        <f t="shared" si="26"/>
        <v>1</v>
      </c>
      <c r="CP4">
        <f t="shared" si="27"/>
        <v>1</v>
      </c>
      <c r="CQ4">
        <f t="shared" si="28"/>
        <v>1</v>
      </c>
      <c r="CR4">
        <f t="shared" si="29"/>
        <v>0</v>
      </c>
      <c r="CS4">
        <f t="shared" si="30"/>
        <v>1</v>
      </c>
      <c r="CT4">
        <f t="shared" si="31"/>
        <v>0</v>
      </c>
      <c r="CU4">
        <f t="shared" si="32"/>
        <v>0</v>
      </c>
      <c r="CV4">
        <f t="shared" si="33"/>
        <v>0</v>
      </c>
      <c r="CW4">
        <f t="shared" si="34"/>
        <v>0</v>
      </c>
      <c r="CX4">
        <f t="shared" si="35"/>
        <v>0</v>
      </c>
      <c r="CY4">
        <f t="shared" si="36"/>
        <v>0</v>
      </c>
      <c r="CZ4">
        <f t="shared" si="37"/>
        <v>0</v>
      </c>
      <c r="DA4">
        <f t="shared" si="38"/>
        <v>0</v>
      </c>
      <c r="DB4">
        <f t="shared" si="39"/>
        <v>0</v>
      </c>
      <c r="DC4">
        <f t="shared" si="40"/>
        <v>0</v>
      </c>
      <c r="DD4">
        <f t="shared" si="41"/>
        <v>0</v>
      </c>
      <c r="DE4">
        <f t="shared" si="42"/>
        <v>0</v>
      </c>
      <c r="DF4">
        <f t="shared" si="43"/>
        <v>0</v>
      </c>
      <c r="EA4">
        <f>SUM(BQ4:DZ4)</f>
        <v>19</v>
      </c>
      <c r="EC4">
        <v>2</v>
      </c>
      <c r="ED4">
        <v>22</v>
      </c>
    </row>
    <row r="5" spans="1:134" ht="11.25">
      <c r="A5" t="s">
        <v>7</v>
      </c>
      <c r="B5">
        <v>29</v>
      </c>
      <c r="D5">
        <v>83</v>
      </c>
      <c r="E5">
        <v>49</v>
      </c>
      <c r="G5">
        <v>6</v>
      </c>
      <c r="H5">
        <v>7</v>
      </c>
      <c r="I5">
        <v>1</v>
      </c>
      <c r="K5">
        <v>7</v>
      </c>
      <c r="P5">
        <v>1</v>
      </c>
      <c r="Q5">
        <v>1</v>
      </c>
      <c r="R5">
        <v>11</v>
      </c>
      <c r="S5">
        <v>6</v>
      </c>
      <c r="Y5">
        <v>2</v>
      </c>
      <c r="Z5">
        <v>1</v>
      </c>
      <c r="BM5">
        <f t="shared" si="0"/>
        <v>175</v>
      </c>
      <c r="BN5">
        <f t="shared" si="1"/>
        <v>12</v>
      </c>
      <c r="BP5">
        <v>29</v>
      </c>
      <c r="BQ5">
        <f t="shared" si="2"/>
        <v>0</v>
      </c>
      <c r="BR5">
        <f t="shared" si="3"/>
        <v>1</v>
      </c>
      <c r="BS5">
        <f t="shared" si="4"/>
        <v>1</v>
      </c>
      <c r="BT5">
        <f t="shared" si="5"/>
        <v>0</v>
      </c>
      <c r="BU5">
        <f t="shared" si="6"/>
        <v>1</v>
      </c>
      <c r="BV5">
        <f t="shared" si="7"/>
        <v>1</v>
      </c>
      <c r="BW5">
        <f t="shared" si="8"/>
        <v>1</v>
      </c>
      <c r="BX5">
        <f t="shared" si="9"/>
        <v>0</v>
      </c>
      <c r="BY5">
        <f t="shared" si="10"/>
        <v>1</v>
      </c>
      <c r="BZ5">
        <f t="shared" si="11"/>
        <v>0</v>
      </c>
      <c r="CA5">
        <f t="shared" si="12"/>
        <v>0</v>
      </c>
      <c r="CB5">
        <f t="shared" si="13"/>
        <v>0</v>
      </c>
      <c r="CC5">
        <f t="shared" si="14"/>
        <v>0</v>
      </c>
      <c r="CD5">
        <f t="shared" si="15"/>
        <v>1</v>
      </c>
      <c r="CE5">
        <f t="shared" si="16"/>
        <v>1</v>
      </c>
      <c r="CF5">
        <f t="shared" si="17"/>
        <v>1</v>
      </c>
      <c r="CG5">
        <f t="shared" si="18"/>
        <v>1</v>
      </c>
      <c r="CH5">
        <f t="shared" si="19"/>
        <v>0</v>
      </c>
      <c r="CI5">
        <f t="shared" si="20"/>
        <v>0</v>
      </c>
      <c r="CJ5">
        <f t="shared" si="21"/>
        <v>0</v>
      </c>
      <c r="CK5">
        <f t="shared" si="22"/>
        <v>0</v>
      </c>
      <c r="CL5">
        <f t="shared" si="23"/>
        <v>0</v>
      </c>
      <c r="CM5">
        <f t="shared" si="24"/>
        <v>1</v>
      </c>
      <c r="CN5">
        <f t="shared" si="25"/>
        <v>1</v>
      </c>
      <c r="CO5">
        <f t="shared" si="26"/>
        <v>0</v>
      </c>
      <c r="CP5">
        <f t="shared" si="27"/>
        <v>0</v>
      </c>
      <c r="CQ5">
        <f t="shared" si="28"/>
        <v>0</v>
      </c>
      <c r="CR5">
        <f t="shared" si="29"/>
        <v>0</v>
      </c>
      <c r="CS5">
        <f t="shared" si="30"/>
        <v>0</v>
      </c>
      <c r="CT5">
        <f t="shared" si="31"/>
        <v>0</v>
      </c>
      <c r="CU5">
        <f t="shared" si="32"/>
        <v>0</v>
      </c>
      <c r="CV5">
        <f t="shared" si="33"/>
        <v>0</v>
      </c>
      <c r="CW5">
        <f t="shared" si="34"/>
        <v>0</v>
      </c>
      <c r="CX5">
        <f t="shared" si="35"/>
        <v>0</v>
      </c>
      <c r="CY5">
        <f t="shared" si="36"/>
        <v>0</v>
      </c>
      <c r="CZ5">
        <f t="shared" si="37"/>
        <v>0</v>
      </c>
      <c r="DA5">
        <f t="shared" si="38"/>
        <v>0</v>
      </c>
      <c r="DB5">
        <f t="shared" si="39"/>
        <v>0</v>
      </c>
      <c r="DC5">
        <f t="shared" si="40"/>
        <v>0</v>
      </c>
      <c r="DD5">
        <f t="shared" si="41"/>
        <v>0</v>
      </c>
      <c r="DE5">
        <f t="shared" si="42"/>
        <v>0</v>
      </c>
      <c r="DF5">
        <f t="shared" si="43"/>
        <v>0</v>
      </c>
      <c r="EA5">
        <f>SUM(BQ5:DZ5)</f>
        <v>12</v>
      </c>
      <c r="EC5">
        <v>5</v>
      </c>
      <c r="ED5">
        <v>12</v>
      </c>
    </row>
    <row r="6" spans="1:134" ht="11.25">
      <c r="A6" t="s">
        <v>7</v>
      </c>
      <c r="B6">
        <v>21</v>
      </c>
      <c r="C6">
        <v>1</v>
      </c>
      <c r="E6">
        <v>51</v>
      </c>
      <c r="G6">
        <v>2</v>
      </c>
      <c r="H6">
        <v>12</v>
      </c>
      <c r="I6">
        <v>6</v>
      </c>
      <c r="K6">
        <v>8</v>
      </c>
      <c r="N6">
        <v>2</v>
      </c>
      <c r="P6">
        <v>4</v>
      </c>
      <c r="Q6">
        <v>4</v>
      </c>
      <c r="R6">
        <v>12</v>
      </c>
      <c r="S6">
        <v>6</v>
      </c>
      <c r="W6">
        <v>3</v>
      </c>
      <c r="Y6">
        <v>1</v>
      </c>
      <c r="BM6">
        <f t="shared" si="0"/>
        <v>112</v>
      </c>
      <c r="BN6">
        <f t="shared" si="1"/>
        <v>13</v>
      </c>
      <c r="BP6">
        <v>21</v>
      </c>
      <c r="BQ6">
        <f t="shared" si="2"/>
        <v>1</v>
      </c>
      <c r="BR6">
        <f t="shared" si="3"/>
        <v>0</v>
      </c>
      <c r="BS6">
        <f t="shared" si="4"/>
        <v>1</v>
      </c>
      <c r="BT6">
        <f t="shared" si="5"/>
        <v>0</v>
      </c>
      <c r="BU6">
        <f t="shared" si="6"/>
        <v>1</v>
      </c>
      <c r="BV6">
        <f t="shared" si="7"/>
        <v>1</v>
      </c>
      <c r="BW6">
        <f t="shared" si="8"/>
        <v>1</v>
      </c>
      <c r="BX6">
        <f t="shared" si="9"/>
        <v>0</v>
      </c>
      <c r="BY6">
        <f t="shared" si="10"/>
        <v>1</v>
      </c>
      <c r="BZ6">
        <f t="shared" si="11"/>
        <v>0</v>
      </c>
      <c r="CA6">
        <f t="shared" si="12"/>
        <v>0</v>
      </c>
      <c r="CB6">
        <f t="shared" si="13"/>
        <v>1</v>
      </c>
      <c r="CC6">
        <f t="shared" si="14"/>
        <v>0</v>
      </c>
      <c r="CD6">
        <f t="shared" si="15"/>
        <v>1</v>
      </c>
      <c r="CE6">
        <f t="shared" si="16"/>
        <v>1</v>
      </c>
      <c r="CF6">
        <f t="shared" si="17"/>
        <v>1</v>
      </c>
      <c r="CG6">
        <f t="shared" si="18"/>
        <v>1</v>
      </c>
      <c r="CH6">
        <f t="shared" si="19"/>
        <v>0</v>
      </c>
      <c r="CI6">
        <f t="shared" si="20"/>
        <v>0</v>
      </c>
      <c r="CJ6">
        <f t="shared" si="21"/>
        <v>0</v>
      </c>
      <c r="CK6">
        <f t="shared" si="22"/>
        <v>1</v>
      </c>
      <c r="CL6">
        <f t="shared" si="23"/>
        <v>0</v>
      </c>
      <c r="CM6">
        <f t="shared" si="24"/>
        <v>1</v>
      </c>
      <c r="CN6">
        <f t="shared" si="25"/>
        <v>0</v>
      </c>
      <c r="CO6">
        <f t="shared" si="26"/>
        <v>0</v>
      </c>
      <c r="CP6">
        <f t="shared" si="27"/>
        <v>0</v>
      </c>
      <c r="CQ6">
        <f t="shared" si="28"/>
        <v>0</v>
      </c>
      <c r="CR6">
        <f t="shared" si="29"/>
        <v>0</v>
      </c>
      <c r="CS6">
        <f t="shared" si="30"/>
        <v>0</v>
      </c>
      <c r="CT6">
        <f t="shared" si="31"/>
        <v>0</v>
      </c>
      <c r="CU6">
        <f t="shared" si="32"/>
        <v>0</v>
      </c>
      <c r="CV6">
        <f t="shared" si="33"/>
        <v>0</v>
      </c>
      <c r="CW6">
        <f t="shared" si="34"/>
        <v>0</v>
      </c>
      <c r="CX6">
        <f t="shared" si="35"/>
        <v>0</v>
      </c>
      <c r="CY6">
        <f t="shared" si="36"/>
        <v>0</v>
      </c>
      <c r="CZ6">
        <f t="shared" si="37"/>
        <v>0</v>
      </c>
      <c r="DA6">
        <f t="shared" si="38"/>
        <v>0</v>
      </c>
      <c r="DB6">
        <f t="shared" si="39"/>
        <v>0</v>
      </c>
      <c r="DC6">
        <f t="shared" si="40"/>
        <v>0</v>
      </c>
      <c r="DD6">
        <f t="shared" si="41"/>
        <v>0</v>
      </c>
      <c r="DE6">
        <f t="shared" si="42"/>
        <v>0</v>
      </c>
      <c r="DF6">
        <f t="shared" si="43"/>
        <v>0</v>
      </c>
      <c r="EA6">
        <f>SUM(BQ6:DZ6)</f>
        <v>13</v>
      </c>
      <c r="EC6">
        <v>0</v>
      </c>
      <c r="ED6">
        <v>13</v>
      </c>
    </row>
    <row r="7" spans="1:134" ht="11.25">
      <c r="A7" t="s">
        <v>9</v>
      </c>
      <c r="B7">
        <v>1</v>
      </c>
      <c r="F7">
        <v>90</v>
      </c>
      <c r="BM7">
        <f t="shared" si="0"/>
        <v>90</v>
      </c>
      <c r="BN7">
        <f t="shared" si="1"/>
        <v>1</v>
      </c>
      <c r="BP7">
        <v>1</v>
      </c>
      <c r="BQ7">
        <f t="shared" si="2"/>
        <v>0</v>
      </c>
      <c r="BR7">
        <f t="shared" si="3"/>
        <v>0</v>
      </c>
      <c r="BS7">
        <f t="shared" si="4"/>
        <v>0</v>
      </c>
      <c r="BT7">
        <f t="shared" si="5"/>
        <v>1</v>
      </c>
      <c r="BU7">
        <f t="shared" si="6"/>
        <v>0</v>
      </c>
      <c r="BV7">
        <f t="shared" si="7"/>
        <v>0</v>
      </c>
      <c r="BW7">
        <f t="shared" si="8"/>
        <v>0</v>
      </c>
      <c r="BX7">
        <f t="shared" si="9"/>
        <v>0</v>
      </c>
      <c r="BY7">
        <f t="shared" si="10"/>
        <v>0</v>
      </c>
      <c r="BZ7">
        <f t="shared" si="11"/>
        <v>0</v>
      </c>
      <c r="CA7">
        <f t="shared" si="12"/>
        <v>0</v>
      </c>
      <c r="CB7">
        <f t="shared" si="13"/>
        <v>0</v>
      </c>
      <c r="CC7">
        <f t="shared" si="14"/>
        <v>0</v>
      </c>
      <c r="CD7">
        <f t="shared" si="15"/>
        <v>0</v>
      </c>
      <c r="CE7">
        <f t="shared" si="16"/>
        <v>0</v>
      </c>
      <c r="CF7">
        <f t="shared" si="17"/>
        <v>0</v>
      </c>
      <c r="CG7">
        <f t="shared" si="18"/>
        <v>0</v>
      </c>
      <c r="CH7">
        <f t="shared" si="19"/>
        <v>0</v>
      </c>
      <c r="CI7">
        <f t="shared" si="20"/>
        <v>0</v>
      </c>
      <c r="CJ7">
        <f t="shared" si="21"/>
        <v>0</v>
      </c>
      <c r="CK7">
        <f t="shared" si="22"/>
        <v>0</v>
      </c>
      <c r="CL7">
        <f t="shared" si="23"/>
        <v>0</v>
      </c>
      <c r="CM7">
        <f t="shared" si="24"/>
        <v>0</v>
      </c>
      <c r="CN7">
        <f t="shared" si="25"/>
        <v>0</v>
      </c>
      <c r="CO7">
        <f t="shared" si="26"/>
        <v>0</v>
      </c>
      <c r="CP7">
        <f t="shared" si="27"/>
        <v>0</v>
      </c>
      <c r="CQ7">
        <f t="shared" si="28"/>
        <v>0</v>
      </c>
      <c r="CR7">
        <f t="shared" si="29"/>
        <v>0</v>
      </c>
      <c r="CS7">
        <f t="shared" si="30"/>
        <v>0</v>
      </c>
      <c r="CT7">
        <f t="shared" si="31"/>
        <v>0</v>
      </c>
      <c r="CU7">
        <f t="shared" si="32"/>
        <v>0</v>
      </c>
      <c r="CV7">
        <f t="shared" si="33"/>
        <v>0</v>
      </c>
      <c r="CW7">
        <f t="shared" si="34"/>
        <v>0</v>
      </c>
      <c r="CX7">
        <f t="shared" si="35"/>
        <v>0</v>
      </c>
      <c r="CY7">
        <f t="shared" si="36"/>
        <v>0</v>
      </c>
      <c r="CZ7">
        <f t="shared" si="37"/>
        <v>0</v>
      </c>
      <c r="DA7">
        <f t="shared" si="38"/>
        <v>0</v>
      </c>
      <c r="DB7">
        <f t="shared" si="39"/>
        <v>0</v>
      </c>
      <c r="DC7">
        <f t="shared" si="40"/>
        <v>0</v>
      </c>
      <c r="DD7">
        <f t="shared" si="41"/>
        <v>0</v>
      </c>
      <c r="DE7">
        <f t="shared" si="42"/>
        <v>0</v>
      </c>
      <c r="DF7">
        <f t="shared" si="43"/>
        <v>0</v>
      </c>
      <c r="EA7">
        <f>SUM(BQ7:DZ7)</f>
        <v>1</v>
      </c>
      <c r="ED7">
        <v>1</v>
      </c>
    </row>
    <row r="8" spans="1:134" ht="11.25">
      <c r="A8" t="s">
        <v>8</v>
      </c>
      <c r="B8">
        <v>1</v>
      </c>
      <c r="E8">
        <v>1</v>
      </c>
      <c r="J8">
        <v>47</v>
      </c>
      <c r="K8">
        <v>3</v>
      </c>
      <c r="O8">
        <v>1</v>
      </c>
      <c r="BM8">
        <f t="shared" si="0"/>
        <v>52</v>
      </c>
      <c r="BN8">
        <f t="shared" si="1"/>
        <v>4</v>
      </c>
      <c r="BP8">
        <v>1</v>
      </c>
      <c r="BQ8">
        <f t="shared" si="2"/>
        <v>0</v>
      </c>
      <c r="BR8">
        <f t="shared" si="3"/>
        <v>0</v>
      </c>
      <c r="BS8">
        <f t="shared" si="4"/>
        <v>1</v>
      </c>
      <c r="BT8">
        <f t="shared" si="5"/>
        <v>0</v>
      </c>
      <c r="BU8">
        <f t="shared" si="6"/>
        <v>0</v>
      </c>
      <c r="BV8">
        <f t="shared" si="7"/>
        <v>0</v>
      </c>
      <c r="BW8">
        <f t="shared" si="8"/>
        <v>0</v>
      </c>
      <c r="BX8">
        <f t="shared" si="9"/>
        <v>1</v>
      </c>
      <c r="BY8">
        <f t="shared" si="10"/>
        <v>1</v>
      </c>
      <c r="BZ8">
        <f t="shared" si="11"/>
        <v>0</v>
      </c>
      <c r="CA8">
        <f t="shared" si="12"/>
        <v>0</v>
      </c>
      <c r="CB8">
        <f t="shared" si="13"/>
        <v>0</v>
      </c>
      <c r="CC8">
        <f t="shared" si="14"/>
        <v>1</v>
      </c>
      <c r="CD8">
        <f t="shared" si="15"/>
        <v>0</v>
      </c>
      <c r="CE8">
        <f t="shared" si="16"/>
        <v>0</v>
      </c>
      <c r="CF8">
        <f t="shared" si="17"/>
        <v>0</v>
      </c>
      <c r="CG8">
        <f t="shared" si="18"/>
        <v>0</v>
      </c>
      <c r="CH8">
        <f t="shared" si="19"/>
        <v>0</v>
      </c>
      <c r="CI8">
        <f t="shared" si="20"/>
        <v>0</v>
      </c>
      <c r="CJ8">
        <f t="shared" si="21"/>
        <v>0</v>
      </c>
      <c r="CK8">
        <f t="shared" si="22"/>
        <v>0</v>
      </c>
      <c r="CL8">
        <f t="shared" si="23"/>
        <v>0</v>
      </c>
      <c r="CM8">
        <f t="shared" si="24"/>
        <v>0</v>
      </c>
      <c r="CN8">
        <f t="shared" si="25"/>
        <v>0</v>
      </c>
      <c r="CO8">
        <f t="shared" si="26"/>
        <v>0</v>
      </c>
      <c r="CP8">
        <f t="shared" si="27"/>
        <v>0</v>
      </c>
      <c r="CQ8">
        <f t="shared" si="28"/>
        <v>0</v>
      </c>
      <c r="CR8">
        <f t="shared" si="29"/>
        <v>0</v>
      </c>
      <c r="CS8">
        <f t="shared" si="30"/>
        <v>0</v>
      </c>
      <c r="CT8">
        <f t="shared" si="31"/>
        <v>0</v>
      </c>
      <c r="CU8">
        <f t="shared" si="32"/>
        <v>0</v>
      </c>
      <c r="CV8">
        <f t="shared" si="33"/>
        <v>0</v>
      </c>
      <c r="CW8">
        <f t="shared" si="34"/>
        <v>0</v>
      </c>
      <c r="CX8">
        <f t="shared" si="35"/>
        <v>0</v>
      </c>
      <c r="CY8">
        <f t="shared" si="36"/>
        <v>0</v>
      </c>
      <c r="CZ8">
        <f t="shared" si="37"/>
        <v>0</v>
      </c>
      <c r="DA8">
        <f t="shared" si="38"/>
        <v>0</v>
      </c>
      <c r="DB8">
        <f t="shared" si="39"/>
        <v>0</v>
      </c>
      <c r="DC8">
        <f t="shared" si="40"/>
        <v>0</v>
      </c>
      <c r="DD8">
        <f t="shared" si="41"/>
        <v>0</v>
      </c>
      <c r="DE8">
        <f t="shared" si="42"/>
        <v>0</v>
      </c>
      <c r="DF8">
        <f t="shared" si="43"/>
        <v>0</v>
      </c>
      <c r="EA8">
        <f>SUM(BQ8:DZ8)</f>
        <v>4</v>
      </c>
      <c r="EC8">
        <v>12</v>
      </c>
      <c r="ED8">
        <v>4</v>
      </c>
    </row>
    <row r="9" spans="1:134" ht="11.25">
      <c r="A9" t="s">
        <v>7</v>
      </c>
      <c r="B9">
        <v>1</v>
      </c>
      <c r="G9">
        <v>7</v>
      </c>
      <c r="H9">
        <v>38</v>
      </c>
      <c r="L9">
        <v>2</v>
      </c>
      <c r="P9">
        <v>2</v>
      </c>
      <c r="R9">
        <v>1</v>
      </c>
      <c r="U9">
        <v>1</v>
      </c>
      <c r="BM9">
        <f t="shared" si="0"/>
        <v>51</v>
      </c>
      <c r="BN9">
        <f t="shared" si="1"/>
        <v>6</v>
      </c>
      <c r="BP9">
        <v>1</v>
      </c>
      <c r="BQ9">
        <f t="shared" si="2"/>
        <v>0</v>
      </c>
      <c r="BR9">
        <f t="shared" si="3"/>
        <v>0</v>
      </c>
      <c r="BS9">
        <f t="shared" si="4"/>
        <v>0</v>
      </c>
      <c r="BT9">
        <f t="shared" si="5"/>
        <v>0</v>
      </c>
      <c r="BU9">
        <f t="shared" si="6"/>
        <v>1</v>
      </c>
      <c r="BV9">
        <f t="shared" si="7"/>
        <v>1</v>
      </c>
      <c r="BW9">
        <f t="shared" si="8"/>
        <v>0</v>
      </c>
      <c r="BX9">
        <f t="shared" si="9"/>
        <v>0</v>
      </c>
      <c r="BY9">
        <f t="shared" si="10"/>
        <v>0</v>
      </c>
      <c r="BZ9">
        <f t="shared" si="11"/>
        <v>1</v>
      </c>
      <c r="CA9">
        <f t="shared" si="12"/>
        <v>0</v>
      </c>
      <c r="CB9">
        <f t="shared" si="13"/>
        <v>0</v>
      </c>
      <c r="CC9">
        <f t="shared" si="14"/>
        <v>0</v>
      </c>
      <c r="CD9">
        <f t="shared" si="15"/>
        <v>1</v>
      </c>
      <c r="CE9">
        <f t="shared" si="16"/>
        <v>0</v>
      </c>
      <c r="CF9">
        <f t="shared" si="17"/>
        <v>1</v>
      </c>
      <c r="CG9">
        <f t="shared" si="18"/>
        <v>0</v>
      </c>
      <c r="CH9">
        <f t="shared" si="19"/>
        <v>0</v>
      </c>
      <c r="CI9">
        <f t="shared" si="20"/>
        <v>1</v>
      </c>
      <c r="CJ9">
        <f t="shared" si="21"/>
        <v>0</v>
      </c>
      <c r="CK9">
        <f t="shared" si="22"/>
        <v>0</v>
      </c>
      <c r="CL9">
        <f t="shared" si="23"/>
        <v>0</v>
      </c>
      <c r="CM9">
        <f t="shared" si="24"/>
        <v>0</v>
      </c>
      <c r="CN9">
        <f t="shared" si="25"/>
        <v>0</v>
      </c>
      <c r="CO9">
        <f t="shared" si="26"/>
        <v>0</v>
      </c>
      <c r="CP9">
        <f t="shared" si="27"/>
        <v>0</v>
      </c>
      <c r="CQ9">
        <f t="shared" si="28"/>
        <v>0</v>
      </c>
      <c r="CR9">
        <f t="shared" si="29"/>
        <v>0</v>
      </c>
      <c r="CS9">
        <f t="shared" si="30"/>
        <v>0</v>
      </c>
      <c r="CT9">
        <f t="shared" si="31"/>
        <v>0</v>
      </c>
      <c r="CU9">
        <f t="shared" si="32"/>
        <v>0</v>
      </c>
      <c r="CV9">
        <f t="shared" si="33"/>
        <v>0</v>
      </c>
      <c r="CW9">
        <f t="shared" si="34"/>
        <v>0</v>
      </c>
      <c r="CX9">
        <f t="shared" si="35"/>
        <v>0</v>
      </c>
      <c r="CY9">
        <f t="shared" si="36"/>
        <v>0</v>
      </c>
      <c r="CZ9">
        <f t="shared" si="37"/>
        <v>0</v>
      </c>
      <c r="DA9">
        <f t="shared" si="38"/>
        <v>0</v>
      </c>
      <c r="DB9">
        <f t="shared" si="39"/>
        <v>0</v>
      </c>
      <c r="DC9">
        <f t="shared" si="40"/>
        <v>0</v>
      </c>
      <c r="DD9">
        <f t="shared" si="41"/>
        <v>0</v>
      </c>
      <c r="DE9">
        <f t="shared" si="42"/>
        <v>0</v>
      </c>
      <c r="DF9">
        <f t="shared" si="43"/>
        <v>0</v>
      </c>
      <c r="EA9">
        <f>SUM(BQ9:DZ9)</f>
        <v>6</v>
      </c>
      <c r="EC9">
        <v>11</v>
      </c>
      <c r="ED9">
        <v>6</v>
      </c>
    </row>
    <row r="10" spans="1:134" ht="11.25">
      <c r="A10" t="s">
        <v>8</v>
      </c>
      <c r="B10">
        <v>47</v>
      </c>
      <c r="G10">
        <v>4</v>
      </c>
      <c r="J10">
        <v>1</v>
      </c>
      <c r="L10">
        <v>1</v>
      </c>
      <c r="O10">
        <v>5</v>
      </c>
      <c r="Q10">
        <v>17</v>
      </c>
      <c r="V10">
        <v>1</v>
      </c>
      <c r="X10">
        <v>3</v>
      </c>
      <c r="Y10">
        <v>8</v>
      </c>
      <c r="Z10">
        <v>2</v>
      </c>
      <c r="AA10">
        <v>1</v>
      </c>
      <c r="AC10">
        <v>2</v>
      </c>
      <c r="BM10">
        <f t="shared" si="0"/>
        <v>45</v>
      </c>
      <c r="BN10">
        <f t="shared" si="1"/>
        <v>11</v>
      </c>
      <c r="BP10">
        <v>47</v>
      </c>
      <c r="BQ10">
        <f t="shared" si="2"/>
        <v>0</v>
      </c>
      <c r="BR10">
        <f t="shared" si="3"/>
        <v>0</v>
      </c>
      <c r="BS10">
        <f t="shared" si="4"/>
        <v>0</v>
      </c>
      <c r="BT10">
        <f t="shared" si="5"/>
        <v>0</v>
      </c>
      <c r="BU10">
        <f t="shared" si="6"/>
        <v>1</v>
      </c>
      <c r="BV10">
        <f t="shared" si="7"/>
        <v>0</v>
      </c>
      <c r="BW10">
        <f t="shared" si="8"/>
        <v>0</v>
      </c>
      <c r="BX10">
        <f t="shared" si="9"/>
        <v>1</v>
      </c>
      <c r="BY10">
        <f t="shared" si="10"/>
        <v>0</v>
      </c>
      <c r="BZ10">
        <f t="shared" si="11"/>
        <v>1</v>
      </c>
      <c r="CA10">
        <f t="shared" si="12"/>
        <v>0</v>
      </c>
      <c r="CB10">
        <f t="shared" si="13"/>
        <v>0</v>
      </c>
      <c r="CC10">
        <f t="shared" si="14"/>
        <v>1</v>
      </c>
      <c r="CD10">
        <f t="shared" si="15"/>
        <v>0</v>
      </c>
      <c r="CE10">
        <f t="shared" si="16"/>
        <v>1</v>
      </c>
      <c r="CF10">
        <f t="shared" si="17"/>
        <v>0</v>
      </c>
      <c r="CG10">
        <f t="shared" si="18"/>
        <v>0</v>
      </c>
      <c r="CH10">
        <f t="shared" si="19"/>
        <v>0</v>
      </c>
      <c r="CI10">
        <f t="shared" si="20"/>
        <v>0</v>
      </c>
      <c r="CJ10">
        <f t="shared" si="21"/>
        <v>1</v>
      </c>
      <c r="CK10">
        <f t="shared" si="22"/>
        <v>0</v>
      </c>
      <c r="CL10">
        <f t="shared" si="23"/>
        <v>1</v>
      </c>
      <c r="CM10">
        <f t="shared" si="24"/>
        <v>1</v>
      </c>
      <c r="CN10">
        <f t="shared" si="25"/>
        <v>1</v>
      </c>
      <c r="CO10">
        <f t="shared" si="26"/>
        <v>1</v>
      </c>
      <c r="CP10">
        <f t="shared" si="27"/>
        <v>0</v>
      </c>
      <c r="CQ10">
        <f t="shared" si="28"/>
        <v>1</v>
      </c>
      <c r="CR10">
        <f t="shared" si="29"/>
        <v>0</v>
      </c>
      <c r="CS10">
        <f t="shared" si="30"/>
        <v>0</v>
      </c>
      <c r="CT10">
        <f t="shared" si="31"/>
        <v>0</v>
      </c>
      <c r="CU10">
        <f t="shared" si="32"/>
        <v>0</v>
      </c>
      <c r="CV10">
        <f t="shared" si="33"/>
        <v>0</v>
      </c>
      <c r="CW10">
        <f t="shared" si="34"/>
        <v>0</v>
      </c>
      <c r="CX10">
        <f t="shared" si="35"/>
        <v>0</v>
      </c>
      <c r="CY10">
        <f t="shared" si="36"/>
        <v>0</v>
      </c>
      <c r="CZ10">
        <f t="shared" si="37"/>
        <v>0</v>
      </c>
      <c r="DA10">
        <f t="shared" si="38"/>
        <v>0</v>
      </c>
      <c r="DB10">
        <f t="shared" si="39"/>
        <v>0</v>
      </c>
      <c r="DC10">
        <f t="shared" si="40"/>
        <v>0</v>
      </c>
      <c r="DD10">
        <f t="shared" si="41"/>
        <v>0</v>
      </c>
      <c r="DE10">
        <f t="shared" si="42"/>
        <v>0</v>
      </c>
      <c r="DF10">
        <f t="shared" si="43"/>
        <v>0</v>
      </c>
      <c r="EA10">
        <f>SUM(BQ10:DZ10)</f>
        <v>11</v>
      </c>
      <c r="ED10">
        <v>12</v>
      </c>
    </row>
    <row r="11" spans="1:134" ht="11.25">
      <c r="A11" t="s">
        <v>8</v>
      </c>
      <c r="B11">
        <v>41</v>
      </c>
      <c r="E11">
        <v>1</v>
      </c>
      <c r="J11">
        <v>1</v>
      </c>
      <c r="O11">
        <v>10</v>
      </c>
      <c r="Q11">
        <v>2</v>
      </c>
      <c r="U11">
        <v>19</v>
      </c>
      <c r="V11">
        <v>1</v>
      </c>
      <c r="Y11">
        <v>1</v>
      </c>
      <c r="AB11">
        <v>7</v>
      </c>
      <c r="BM11">
        <f t="shared" si="0"/>
        <v>42</v>
      </c>
      <c r="BN11">
        <f t="shared" si="1"/>
        <v>8</v>
      </c>
      <c r="BP11">
        <v>41</v>
      </c>
      <c r="BQ11">
        <f t="shared" si="2"/>
        <v>0</v>
      </c>
      <c r="BR11">
        <f t="shared" si="3"/>
        <v>0</v>
      </c>
      <c r="BS11">
        <f t="shared" si="4"/>
        <v>1</v>
      </c>
      <c r="BT11">
        <f t="shared" si="5"/>
        <v>0</v>
      </c>
      <c r="BU11">
        <f t="shared" si="6"/>
        <v>0</v>
      </c>
      <c r="BV11">
        <f t="shared" si="7"/>
        <v>0</v>
      </c>
      <c r="BW11">
        <f t="shared" si="8"/>
        <v>0</v>
      </c>
      <c r="BX11">
        <f t="shared" si="9"/>
        <v>1</v>
      </c>
      <c r="BY11">
        <f t="shared" si="10"/>
        <v>0</v>
      </c>
      <c r="BZ11">
        <f t="shared" si="11"/>
        <v>0</v>
      </c>
      <c r="CA11">
        <f t="shared" si="12"/>
        <v>0</v>
      </c>
      <c r="CB11">
        <f t="shared" si="13"/>
        <v>0</v>
      </c>
      <c r="CC11">
        <f t="shared" si="14"/>
        <v>1</v>
      </c>
      <c r="CD11">
        <f t="shared" si="15"/>
        <v>0</v>
      </c>
      <c r="CE11">
        <f t="shared" si="16"/>
        <v>1</v>
      </c>
      <c r="CF11">
        <f t="shared" si="17"/>
        <v>0</v>
      </c>
      <c r="CG11">
        <f t="shared" si="18"/>
        <v>0</v>
      </c>
      <c r="CH11">
        <f t="shared" si="19"/>
        <v>0</v>
      </c>
      <c r="CI11">
        <f t="shared" si="20"/>
        <v>1</v>
      </c>
      <c r="CJ11">
        <f t="shared" si="21"/>
        <v>1</v>
      </c>
      <c r="CK11">
        <f t="shared" si="22"/>
        <v>0</v>
      </c>
      <c r="CL11">
        <f t="shared" si="23"/>
        <v>0</v>
      </c>
      <c r="CM11">
        <f t="shared" si="24"/>
        <v>1</v>
      </c>
      <c r="CN11">
        <f t="shared" si="25"/>
        <v>0</v>
      </c>
      <c r="CO11">
        <f t="shared" si="26"/>
        <v>0</v>
      </c>
      <c r="CP11">
        <f t="shared" si="27"/>
        <v>1</v>
      </c>
      <c r="CQ11">
        <f t="shared" si="28"/>
        <v>0</v>
      </c>
      <c r="CR11">
        <f t="shared" si="29"/>
        <v>0</v>
      </c>
      <c r="CS11">
        <f t="shared" si="30"/>
        <v>0</v>
      </c>
      <c r="CT11">
        <f t="shared" si="31"/>
        <v>0</v>
      </c>
      <c r="CU11">
        <f t="shared" si="32"/>
        <v>0</v>
      </c>
      <c r="CV11">
        <f t="shared" si="33"/>
        <v>0</v>
      </c>
      <c r="CW11">
        <f t="shared" si="34"/>
        <v>0</v>
      </c>
      <c r="CX11">
        <f t="shared" si="35"/>
        <v>0</v>
      </c>
      <c r="CY11">
        <f t="shared" si="36"/>
        <v>0</v>
      </c>
      <c r="CZ11">
        <f t="shared" si="37"/>
        <v>0</v>
      </c>
      <c r="DA11">
        <f t="shared" si="38"/>
        <v>0</v>
      </c>
      <c r="DB11">
        <f t="shared" si="39"/>
        <v>0</v>
      </c>
      <c r="DC11">
        <f t="shared" si="40"/>
        <v>0</v>
      </c>
      <c r="DD11">
        <f t="shared" si="41"/>
        <v>0</v>
      </c>
      <c r="DE11">
        <f t="shared" si="42"/>
        <v>0</v>
      </c>
      <c r="DF11">
        <f t="shared" si="43"/>
        <v>0</v>
      </c>
      <c r="EA11">
        <f>SUM(BQ11:DZ11)</f>
        <v>8</v>
      </c>
      <c r="ED11">
        <v>8</v>
      </c>
    </row>
    <row r="12" spans="1:134" ht="11.25">
      <c r="A12" t="s">
        <v>8</v>
      </c>
      <c r="B12">
        <v>29</v>
      </c>
      <c r="D12">
        <v>8</v>
      </c>
      <c r="G12">
        <v>2</v>
      </c>
      <c r="J12">
        <v>1</v>
      </c>
      <c r="L12">
        <v>1</v>
      </c>
      <c r="O12">
        <v>3</v>
      </c>
      <c r="S12">
        <v>6</v>
      </c>
      <c r="T12">
        <v>1</v>
      </c>
      <c r="Y12">
        <v>1</v>
      </c>
      <c r="AB12">
        <v>2</v>
      </c>
      <c r="AC12">
        <v>1</v>
      </c>
      <c r="BM12">
        <f t="shared" si="0"/>
        <v>26</v>
      </c>
      <c r="BN12">
        <f t="shared" si="1"/>
        <v>10</v>
      </c>
      <c r="BP12">
        <v>29</v>
      </c>
      <c r="BQ12">
        <f t="shared" si="2"/>
        <v>0</v>
      </c>
      <c r="BR12">
        <f t="shared" si="3"/>
        <v>1</v>
      </c>
      <c r="BS12">
        <f t="shared" si="4"/>
        <v>0</v>
      </c>
      <c r="BT12">
        <f t="shared" si="5"/>
        <v>0</v>
      </c>
      <c r="BU12">
        <f t="shared" si="6"/>
        <v>1</v>
      </c>
      <c r="BV12">
        <f t="shared" si="7"/>
        <v>0</v>
      </c>
      <c r="BW12">
        <f t="shared" si="8"/>
        <v>0</v>
      </c>
      <c r="BX12">
        <f t="shared" si="9"/>
        <v>1</v>
      </c>
      <c r="BY12">
        <f t="shared" si="10"/>
        <v>0</v>
      </c>
      <c r="BZ12">
        <f t="shared" si="11"/>
        <v>1</v>
      </c>
      <c r="CA12">
        <f t="shared" si="12"/>
        <v>0</v>
      </c>
      <c r="CB12">
        <f t="shared" si="13"/>
        <v>0</v>
      </c>
      <c r="CC12">
        <f t="shared" si="14"/>
        <v>1</v>
      </c>
      <c r="CD12">
        <f t="shared" si="15"/>
        <v>0</v>
      </c>
      <c r="CE12">
        <f t="shared" si="16"/>
        <v>0</v>
      </c>
      <c r="CF12">
        <f t="shared" si="17"/>
        <v>0</v>
      </c>
      <c r="CG12">
        <f t="shared" si="18"/>
        <v>1</v>
      </c>
      <c r="CH12">
        <f t="shared" si="19"/>
        <v>1</v>
      </c>
      <c r="CI12">
        <f t="shared" si="20"/>
        <v>0</v>
      </c>
      <c r="CJ12">
        <f t="shared" si="21"/>
        <v>0</v>
      </c>
      <c r="CK12">
        <f t="shared" si="22"/>
        <v>0</v>
      </c>
      <c r="CL12">
        <f t="shared" si="23"/>
        <v>0</v>
      </c>
      <c r="CM12">
        <f t="shared" si="24"/>
        <v>1</v>
      </c>
      <c r="CN12">
        <f t="shared" si="25"/>
        <v>0</v>
      </c>
      <c r="CO12">
        <f t="shared" si="26"/>
        <v>0</v>
      </c>
      <c r="CP12">
        <f t="shared" si="27"/>
        <v>1</v>
      </c>
      <c r="CQ12">
        <f t="shared" si="28"/>
        <v>1</v>
      </c>
      <c r="CR12">
        <f t="shared" si="29"/>
        <v>0</v>
      </c>
      <c r="CS12">
        <f t="shared" si="30"/>
        <v>0</v>
      </c>
      <c r="CT12">
        <f t="shared" si="31"/>
        <v>0</v>
      </c>
      <c r="CU12">
        <f t="shared" si="32"/>
        <v>0</v>
      </c>
      <c r="CV12">
        <f t="shared" si="33"/>
        <v>0</v>
      </c>
      <c r="CW12">
        <f t="shared" si="34"/>
        <v>0</v>
      </c>
      <c r="CX12">
        <f t="shared" si="35"/>
        <v>0</v>
      </c>
      <c r="CY12">
        <f t="shared" si="36"/>
        <v>0</v>
      </c>
      <c r="CZ12">
        <f t="shared" si="37"/>
        <v>0</v>
      </c>
      <c r="DA12">
        <f t="shared" si="38"/>
        <v>0</v>
      </c>
      <c r="DB12">
        <f t="shared" si="39"/>
        <v>0</v>
      </c>
      <c r="DC12">
        <f t="shared" si="40"/>
        <v>0</v>
      </c>
      <c r="DD12">
        <f t="shared" si="41"/>
        <v>0</v>
      </c>
      <c r="DE12">
        <f t="shared" si="42"/>
        <v>0</v>
      </c>
      <c r="DF12">
        <f t="shared" si="43"/>
        <v>0</v>
      </c>
      <c r="EA12">
        <f>SUM(BQ12:DZ12)</f>
        <v>10</v>
      </c>
      <c r="EC12">
        <v>3</v>
      </c>
      <c r="ED12">
        <v>14</v>
      </c>
    </row>
    <row r="13" spans="1:134" ht="11.25">
      <c r="A13" t="s">
        <v>9</v>
      </c>
      <c r="B13">
        <v>3</v>
      </c>
      <c r="L13">
        <v>19</v>
      </c>
      <c r="M13">
        <v>5</v>
      </c>
      <c r="P13">
        <v>2</v>
      </c>
      <c r="S13">
        <v>1</v>
      </c>
      <c r="V13">
        <v>1</v>
      </c>
      <c r="AA13">
        <v>1</v>
      </c>
      <c r="AC13">
        <v>1</v>
      </c>
      <c r="BM13">
        <f t="shared" si="0"/>
        <v>30</v>
      </c>
      <c r="BN13">
        <f t="shared" si="1"/>
        <v>7</v>
      </c>
      <c r="BP13">
        <v>3</v>
      </c>
      <c r="BQ13">
        <f t="shared" si="2"/>
        <v>0</v>
      </c>
      <c r="BR13">
        <f t="shared" si="3"/>
        <v>0</v>
      </c>
      <c r="BS13">
        <f t="shared" si="4"/>
        <v>0</v>
      </c>
      <c r="BT13">
        <f t="shared" si="5"/>
        <v>0</v>
      </c>
      <c r="BU13">
        <f t="shared" si="6"/>
        <v>0</v>
      </c>
      <c r="BV13">
        <f t="shared" si="7"/>
        <v>0</v>
      </c>
      <c r="BW13">
        <f t="shared" si="8"/>
        <v>0</v>
      </c>
      <c r="BX13">
        <f t="shared" si="9"/>
        <v>0</v>
      </c>
      <c r="BY13">
        <f t="shared" si="10"/>
        <v>0</v>
      </c>
      <c r="BZ13">
        <f t="shared" si="11"/>
        <v>1</v>
      </c>
      <c r="CA13">
        <f t="shared" si="12"/>
        <v>1</v>
      </c>
      <c r="CB13">
        <f t="shared" si="13"/>
        <v>0</v>
      </c>
      <c r="CC13">
        <f t="shared" si="14"/>
        <v>0</v>
      </c>
      <c r="CD13">
        <f t="shared" si="15"/>
        <v>1</v>
      </c>
      <c r="CE13">
        <f t="shared" si="16"/>
        <v>0</v>
      </c>
      <c r="CF13">
        <f t="shared" si="17"/>
        <v>0</v>
      </c>
      <c r="CG13">
        <f t="shared" si="18"/>
        <v>1</v>
      </c>
      <c r="CH13">
        <f t="shared" si="19"/>
        <v>0</v>
      </c>
      <c r="CI13">
        <f t="shared" si="20"/>
        <v>0</v>
      </c>
      <c r="CJ13">
        <f t="shared" si="21"/>
        <v>1</v>
      </c>
      <c r="CK13">
        <f t="shared" si="22"/>
        <v>0</v>
      </c>
      <c r="CL13">
        <f t="shared" si="23"/>
        <v>0</v>
      </c>
      <c r="CM13">
        <f t="shared" si="24"/>
        <v>0</v>
      </c>
      <c r="CN13">
        <f t="shared" si="25"/>
        <v>0</v>
      </c>
      <c r="CO13">
        <f t="shared" si="26"/>
        <v>1</v>
      </c>
      <c r="CP13">
        <f t="shared" si="27"/>
        <v>0</v>
      </c>
      <c r="CQ13">
        <f t="shared" si="28"/>
        <v>1</v>
      </c>
      <c r="CR13">
        <f t="shared" si="29"/>
        <v>0</v>
      </c>
      <c r="CS13">
        <f t="shared" si="30"/>
        <v>0</v>
      </c>
      <c r="CT13">
        <f t="shared" si="31"/>
        <v>0</v>
      </c>
      <c r="CU13">
        <f t="shared" si="32"/>
        <v>0</v>
      </c>
      <c r="CV13">
        <f t="shared" si="33"/>
        <v>0</v>
      </c>
      <c r="CW13">
        <f t="shared" si="34"/>
        <v>0</v>
      </c>
      <c r="CX13">
        <f t="shared" si="35"/>
        <v>0</v>
      </c>
      <c r="CY13">
        <f t="shared" si="36"/>
        <v>0</v>
      </c>
      <c r="CZ13">
        <f t="shared" si="37"/>
        <v>0</v>
      </c>
      <c r="DA13">
        <f t="shared" si="38"/>
        <v>0</v>
      </c>
      <c r="DB13">
        <f t="shared" si="39"/>
        <v>0</v>
      </c>
      <c r="DC13">
        <f t="shared" si="40"/>
        <v>0</v>
      </c>
      <c r="DD13">
        <f t="shared" si="41"/>
        <v>0</v>
      </c>
      <c r="DE13">
        <f t="shared" si="42"/>
        <v>0</v>
      </c>
      <c r="DF13">
        <f t="shared" si="43"/>
        <v>0</v>
      </c>
      <c r="EA13">
        <f>SUM(BQ13:DZ13)</f>
        <v>7</v>
      </c>
      <c r="ED13">
        <v>10</v>
      </c>
    </row>
    <row r="14" spans="1:134" ht="11.25">
      <c r="A14" t="s">
        <v>8</v>
      </c>
      <c r="B14">
        <v>9</v>
      </c>
      <c r="D14">
        <v>16</v>
      </c>
      <c r="G14">
        <v>1</v>
      </c>
      <c r="BM14">
        <f t="shared" si="0"/>
        <v>17</v>
      </c>
      <c r="BN14">
        <f t="shared" si="1"/>
        <v>2</v>
      </c>
      <c r="BP14">
        <v>9</v>
      </c>
      <c r="BQ14">
        <f t="shared" si="2"/>
        <v>0</v>
      </c>
      <c r="BR14">
        <f t="shared" si="3"/>
        <v>1</v>
      </c>
      <c r="BS14">
        <f t="shared" si="4"/>
        <v>0</v>
      </c>
      <c r="BT14">
        <f t="shared" si="5"/>
        <v>0</v>
      </c>
      <c r="BU14">
        <f t="shared" si="6"/>
        <v>1</v>
      </c>
      <c r="BV14">
        <f t="shared" si="7"/>
        <v>0</v>
      </c>
      <c r="BW14">
        <f t="shared" si="8"/>
        <v>0</v>
      </c>
      <c r="BX14">
        <f t="shared" si="9"/>
        <v>0</v>
      </c>
      <c r="BY14">
        <f t="shared" si="10"/>
        <v>0</v>
      </c>
      <c r="BZ14">
        <f t="shared" si="11"/>
        <v>0</v>
      </c>
      <c r="CA14">
        <f t="shared" si="12"/>
        <v>0</v>
      </c>
      <c r="CB14">
        <f t="shared" si="13"/>
        <v>0</v>
      </c>
      <c r="CC14">
        <f t="shared" si="14"/>
        <v>0</v>
      </c>
      <c r="CD14">
        <f t="shared" si="15"/>
        <v>0</v>
      </c>
      <c r="CE14">
        <f t="shared" si="16"/>
        <v>0</v>
      </c>
      <c r="CF14">
        <f t="shared" si="17"/>
        <v>0</v>
      </c>
      <c r="CG14">
        <f t="shared" si="18"/>
        <v>0</v>
      </c>
      <c r="CH14">
        <f t="shared" si="19"/>
        <v>0</v>
      </c>
      <c r="CI14">
        <f t="shared" si="20"/>
        <v>0</v>
      </c>
      <c r="CJ14">
        <f t="shared" si="21"/>
        <v>0</v>
      </c>
      <c r="CK14">
        <f t="shared" si="22"/>
        <v>0</v>
      </c>
      <c r="CL14">
        <f t="shared" si="23"/>
        <v>0</v>
      </c>
      <c r="CM14">
        <f t="shared" si="24"/>
        <v>0</v>
      </c>
      <c r="CN14">
        <f t="shared" si="25"/>
        <v>0</v>
      </c>
      <c r="CO14">
        <f t="shared" si="26"/>
        <v>0</v>
      </c>
      <c r="CP14">
        <f t="shared" si="27"/>
        <v>0</v>
      </c>
      <c r="CQ14">
        <f t="shared" si="28"/>
        <v>0</v>
      </c>
      <c r="CR14">
        <f t="shared" si="29"/>
        <v>0</v>
      </c>
      <c r="CS14">
        <f t="shared" si="30"/>
        <v>0</v>
      </c>
      <c r="CT14">
        <f t="shared" si="31"/>
        <v>0</v>
      </c>
      <c r="CU14">
        <f t="shared" si="32"/>
        <v>0</v>
      </c>
      <c r="CV14">
        <f t="shared" si="33"/>
        <v>0</v>
      </c>
      <c r="CW14">
        <f t="shared" si="34"/>
        <v>0</v>
      </c>
      <c r="CX14">
        <f t="shared" si="35"/>
        <v>0</v>
      </c>
      <c r="CY14">
        <f t="shared" si="36"/>
        <v>0</v>
      </c>
      <c r="CZ14">
        <f t="shared" si="37"/>
        <v>0</v>
      </c>
      <c r="DA14">
        <f t="shared" si="38"/>
        <v>0</v>
      </c>
      <c r="DB14">
        <f t="shared" si="39"/>
        <v>0</v>
      </c>
      <c r="DC14">
        <f t="shared" si="40"/>
        <v>0</v>
      </c>
      <c r="DD14">
        <f t="shared" si="41"/>
        <v>0</v>
      </c>
      <c r="DE14">
        <f t="shared" si="42"/>
        <v>0</v>
      </c>
      <c r="DF14">
        <f t="shared" si="43"/>
        <v>0</v>
      </c>
      <c r="EA14">
        <f>SUM(BQ14:DZ14)</f>
        <v>2</v>
      </c>
      <c r="EC14">
        <v>2</v>
      </c>
      <c r="ED14">
        <v>2</v>
      </c>
    </row>
    <row r="15" spans="1:134" ht="11.25">
      <c r="A15" t="s">
        <v>8</v>
      </c>
      <c r="B15">
        <v>20</v>
      </c>
      <c r="G15">
        <v>1</v>
      </c>
      <c r="H15">
        <v>1</v>
      </c>
      <c r="K15">
        <v>1</v>
      </c>
      <c r="L15">
        <v>1</v>
      </c>
      <c r="V15">
        <v>8</v>
      </c>
      <c r="Z15">
        <v>2</v>
      </c>
      <c r="AA15">
        <v>3</v>
      </c>
      <c r="BM15">
        <f t="shared" si="0"/>
        <v>17</v>
      </c>
      <c r="BN15">
        <f t="shared" si="1"/>
        <v>7</v>
      </c>
      <c r="BP15">
        <v>20</v>
      </c>
      <c r="BQ15">
        <f t="shared" si="2"/>
        <v>0</v>
      </c>
      <c r="BR15">
        <f t="shared" si="3"/>
        <v>0</v>
      </c>
      <c r="BS15">
        <f t="shared" si="4"/>
        <v>0</v>
      </c>
      <c r="BT15">
        <f t="shared" si="5"/>
        <v>0</v>
      </c>
      <c r="BU15">
        <f t="shared" si="6"/>
        <v>1</v>
      </c>
      <c r="BV15">
        <f t="shared" si="7"/>
        <v>1</v>
      </c>
      <c r="BW15">
        <f t="shared" si="8"/>
        <v>0</v>
      </c>
      <c r="BX15">
        <f t="shared" si="9"/>
        <v>0</v>
      </c>
      <c r="BY15">
        <f t="shared" si="10"/>
        <v>1</v>
      </c>
      <c r="BZ15">
        <f t="shared" si="11"/>
        <v>1</v>
      </c>
      <c r="CA15">
        <f t="shared" si="12"/>
        <v>0</v>
      </c>
      <c r="CB15">
        <f t="shared" si="13"/>
        <v>0</v>
      </c>
      <c r="CC15">
        <f t="shared" si="14"/>
        <v>0</v>
      </c>
      <c r="CD15">
        <f t="shared" si="15"/>
        <v>0</v>
      </c>
      <c r="CE15">
        <f t="shared" si="16"/>
        <v>0</v>
      </c>
      <c r="CF15">
        <f t="shared" si="17"/>
        <v>0</v>
      </c>
      <c r="CG15">
        <f t="shared" si="18"/>
        <v>0</v>
      </c>
      <c r="CH15">
        <f t="shared" si="19"/>
        <v>0</v>
      </c>
      <c r="CI15">
        <f t="shared" si="20"/>
        <v>0</v>
      </c>
      <c r="CJ15">
        <f t="shared" si="21"/>
        <v>1</v>
      </c>
      <c r="CK15">
        <f t="shared" si="22"/>
        <v>0</v>
      </c>
      <c r="CL15">
        <f t="shared" si="23"/>
        <v>0</v>
      </c>
      <c r="CM15">
        <f t="shared" si="24"/>
        <v>0</v>
      </c>
      <c r="CN15">
        <f t="shared" si="25"/>
        <v>1</v>
      </c>
      <c r="CO15">
        <f t="shared" si="26"/>
        <v>1</v>
      </c>
      <c r="CP15">
        <f t="shared" si="27"/>
        <v>0</v>
      </c>
      <c r="CQ15">
        <f t="shared" si="28"/>
        <v>0</v>
      </c>
      <c r="CR15">
        <f t="shared" si="29"/>
        <v>0</v>
      </c>
      <c r="CS15">
        <f t="shared" si="30"/>
        <v>0</v>
      </c>
      <c r="CT15">
        <f t="shared" si="31"/>
        <v>0</v>
      </c>
      <c r="CU15">
        <f t="shared" si="32"/>
        <v>0</v>
      </c>
      <c r="CV15">
        <f t="shared" si="33"/>
        <v>0</v>
      </c>
      <c r="CW15">
        <f t="shared" si="34"/>
        <v>0</v>
      </c>
      <c r="CX15">
        <f t="shared" si="35"/>
        <v>0</v>
      </c>
      <c r="CY15">
        <f t="shared" si="36"/>
        <v>0</v>
      </c>
      <c r="CZ15">
        <f t="shared" si="37"/>
        <v>0</v>
      </c>
      <c r="DA15">
        <f t="shared" si="38"/>
        <v>0</v>
      </c>
      <c r="DB15">
        <f t="shared" si="39"/>
        <v>0</v>
      </c>
      <c r="DC15">
        <f t="shared" si="40"/>
        <v>0</v>
      </c>
      <c r="DD15">
        <f t="shared" si="41"/>
        <v>0</v>
      </c>
      <c r="DE15">
        <f t="shared" si="42"/>
        <v>0</v>
      </c>
      <c r="DF15">
        <f t="shared" si="43"/>
        <v>0</v>
      </c>
      <c r="EA15">
        <f>SUM(BQ15:DZ15)</f>
        <v>7</v>
      </c>
      <c r="EC15">
        <v>14</v>
      </c>
      <c r="ED15">
        <v>7</v>
      </c>
    </row>
    <row r="16" spans="1:134" ht="11.25">
      <c r="A16" t="s">
        <v>8</v>
      </c>
      <c r="B16">
        <v>40</v>
      </c>
      <c r="D16">
        <v>3</v>
      </c>
      <c r="G16">
        <v>2</v>
      </c>
      <c r="J16">
        <v>1</v>
      </c>
      <c r="P16">
        <v>6</v>
      </c>
      <c r="Q16">
        <v>4</v>
      </c>
      <c r="AB16">
        <v>1</v>
      </c>
      <c r="BM16">
        <f t="shared" si="0"/>
        <v>17</v>
      </c>
      <c r="BN16">
        <f t="shared" si="1"/>
        <v>6</v>
      </c>
      <c r="BP16">
        <v>40</v>
      </c>
      <c r="BQ16">
        <f t="shared" si="2"/>
        <v>0</v>
      </c>
      <c r="BR16">
        <f t="shared" si="3"/>
        <v>1</v>
      </c>
      <c r="BS16">
        <f t="shared" si="4"/>
        <v>0</v>
      </c>
      <c r="BT16">
        <f t="shared" si="5"/>
        <v>0</v>
      </c>
      <c r="BU16">
        <f t="shared" si="6"/>
        <v>1</v>
      </c>
      <c r="BV16">
        <f t="shared" si="7"/>
        <v>0</v>
      </c>
      <c r="BW16">
        <f t="shared" si="8"/>
        <v>0</v>
      </c>
      <c r="BX16">
        <f t="shared" si="9"/>
        <v>1</v>
      </c>
      <c r="BY16">
        <f t="shared" si="10"/>
        <v>0</v>
      </c>
      <c r="BZ16">
        <f t="shared" si="11"/>
        <v>0</v>
      </c>
      <c r="CA16">
        <f t="shared" si="12"/>
        <v>0</v>
      </c>
      <c r="CB16">
        <f t="shared" si="13"/>
        <v>0</v>
      </c>
      <c r="CC16">
        <f t="shared" si="14"/>
        <v>0</v>
      </c>
      <c r="CD16">
        <f t="shared" si="15"/>
        <v>1</v>
      </c>
      <c r="CE16">
        <f t="shared" si="16"/>
        <v>1</v>
      </c>
      <c r="CF16">
        <f t="shared" si="17"/>
        <v>0</v>
      </c>
      <c r="CG16">
        <f t="shared" si="18"/>
        <v>0</v>
      </c>
      <c r="CH16">
        <f t="shared" si="19"/>
        <v>0</v>
      </c>
      <c r="CI16">
        <f t="shared" si="20"/>
        <v>0</v>
      </c>
      <c r="CJ16">
        <f t="shared" si="21"/>
        <v>0</v>
      </c>
      <c r="CK16">
        <f t="shared" si="22"/>
        <v>0</v>
      </c>
      <c r="CL16">
        <f t="shared" si="23"/>
        <v>0</v>
      </c>
      <c r="CM16">
        <f t="shared" si="24"/>
        <v>0</v>
      </c>
      <c r="CN16">
        <f t="shared" si="25"/>
        <v>0</v>
      </c>
      <c r="CO16">
        <f t="shared" si="26"/>
        <v>0</v>
      </c>
      <c r="CP16">
        <f t="shared" si="27"/>
        <v>1</v>
      </c>
      <c r="CQ16">
        <f t="shared" si="28"/>
        <v>0</v>
      </c>
      <c r="CR16">
        <f t="shared" si="29"/>
        <v>0</v>
      </c>
      <c r="CS16">
        <f t="shared" si="30"/>
        <v>0</v>
      </c>
      <c r="CT16">
        <f t="shared" si="31"/>
        <v>0</v>
      </c>
      <c r="CU16">
        <f t="shared" si="32"/>
        <v>0</v>
      </c>
      <c r="CV16">
        <f t="shared" si="33"/>
        <v>0</v>
      </c>
      <c r="CW16">
        <f t="shared" si="34"/>
        <v>0</v>
      </c>
      <c r="CX16">
        <f t="shared" si="35"/>
        <v>0</v>
      </c>
      <c r="CY16">
        <f t="shared" si="36"/>
        <v>0</v>
      </c>
      <c r="CZ16">
        <f t="shared" si="37"/>
        <v>0</v>
      </c>
      <c r="DA16">
        <f t="shared" si="38"/>
        <v>0</v>
      </c>
      <c r="DB16">
        <f t="shared" si="39"/>
        <v>0</v>
      </c>
      <c r="DC16">
        <f t="shared" si="40"/>
        <v>0</v>
      </c>
      <c r="DD16">
        <f t="shared" si="41"/>
        <v>0</v>
      </c>
      <c r="DE16">
        <f t="shared" si="42"/>
        <v>0</v>
      </c>
      <c r="DF16">
        <f t="shared" si="43"/>
        <v>0</v>
      </c>
      <c r="EA16">
        <f>SUM(BQ16:DZ16)</f>
        <v>6</v>
      </c>
      <c r="ED16">
        <v>6</v>
      </c>
    </row>
    <row r="17" spans="1:134" ht="11.25">
      <c r="A17" t="s">
        <v>8</v>
      </c>
      <c r="B17">
        <v>3</v>
      </c>
      <c r="E17">
        <v>7</v>
      </c>
      <c r="Q17">
        <v>2</v>
      </c>
      <c r="R17">
        <v>1</v>
      </c>
      <c r="X17">
        <v>3</v>
      </c>
      <c r="AE17">
        <v>1</v>
      </c>
      <c r="BM17">
        <f t="shared" si="0"/>
        <v>14</v>
      </c>
      <c r="BN17">
        <f t="shared" si="1"/>
        <v>5</v>
      </c>
      <c r="BP17">
        <v>3</v>
      </c>
      <c r="BQ17">
        <f t="shared" si="2"/>
        <v>0</v>
      </c>
      <c r="BR17">
        <f t="shared" si="3"/>
        <v>0</v>
      </c>
      <c r="BS17">
        <f t="shared" si="4"/>
        <v>1</v>
      </c>
      <c r="BT17">
        <f t="shared" si="5"/>
        <v>0</v>
      </c>
      <c r="BU17">
        <f t="shared" si="6"/>
        <v>0</v>
      </c>
      <c r="BV17">
        <f t="shared" si="7"/>
        <v>0</v>
      </c>
      <c r="BW17">
        <f t="shared" si="8"/>
        <v>0</v>
      </c>
      <c r="BX17">
        <f t="shared" si="9"/>
        <v>0</v>
      </c>
      <c r="BY17">
        <f t="shared" si="10"/>
        <v>0</v>
      </c>
      <c r="BZ17">
        <f t="shared" si="11"/>
        <v>0</v>
      </c>
      <c r="CA17">
        <f t="shared" si="12"/>
        <v>0</v>
      </c>
      <c r="CB17">
        <f t="shared" si="13"/>
        <v>0</v>
      </c>
      <c r="CC17">
        <f t="shared" si="14"/>
        <v>0</v>
      </c>
      <c r="CD17">
        <f t="shared" si="15"/>
        <v>0</v>
      </c>
      <c r="CE17">
        <f t="shared" si="16"/>
        <v>1</v>
      </c>
      <c r="CF17">
        <f t="shared" si="17"/>
        <v>1</v>
      </c>
      <c r="CG17">
        <f t="shared" si="18"/>
        <v>0</v>
      </c>
      <c r="CH17">
        <f t="shared" si="19"/>
        <v>0</v>
      </c>
      <c r="CI17">
        <f t="shared" si="20"/>
        <v>0</v>
      </c>
      <c r="CJ17">
        <f t="shared" si="21"/>
        <v>0</v>
      </c>
      <c r="CK17">
        <f t="shared" si="22"/>
        <v>0</v>
      </c>
      <c r="CL17">
        <f t="shared" si="23"/>
        <v>1</v>
      </c>
      <c r="CM17">
        <f t="shared" si="24"/>
        <v>0</v>
      </c>
      <c r="CN17">
        <f t="shared" si="25"/>
        <v>0</v>
      </c>
      <c r="CO17">
        <f t="shared" si="26"/>
        <v>0</v>
      </c>
      <c r="CP17">
        <f t="shared" si="27"/>
        <v>0</v>
      </c>
      <c r="CQ17">
        <f t="shared" si="28"/>
        <v>0</v>
      </c>
      <c r="CR17">
        <f t="shared" si="29"/>
        <v>0</v>
      </c>
      <c r="CS17">
        <f t="shared" si="30"/>
        <v>1</v>
      </c>
      <c r="CT17">
        <f t="shared" si="31"/>
        <v>0</v>
      </c>
      <c r="CU17">
        <f t="shared" si="32"/>
        <v>0</v>
      </c>
      <c r="CV17">
        <f t="shared" si="33"/>
        <v>0</v>
      </c>
      <c r="CW17">
        <f t="shared" si="34"/>
        <v>0</v>
      </c>
      <c r="CX17">
        <f t="shared" si="35"/>
        <v>0</v>
      </c>
      <c r="CY17">
        <f t="shared" si="36"/>
        <v>0</v>
      </c>
      <c r="CZ17">
        <f t="shared" si="37"/>
        <v>0</v>
      </c>
      <c r="DA17">
        <f t="shared" si="38"/>
        <v>0</v>
      </c>
      <c r="DB17">
        <f t="shared" si="39"/>
        <v>0</v>
      </c>
      <c r="DC17">
        <f t="shared" si="40"/>
        <v>0</v>
      </c>
      <c r="DD17">
        <f t="shared" si="41"/>
        <v>0</v>
      </c>
      <c r="DE17">
        <f t="shared" si="42"/>
        <v>0</v>
      </c>
      <c r="DF17">
        <f t="shared" si="43"/>
        <v>0</v>
      </c>
      <c r="EA17">
        <f>SUM(BQ17:DZ17)</f>
        <v>5</v>
      </c>
      <c r="EC17">
        <v>3</v>
      </c>
      <c r="ED17">
        <v>5</v>
      </c>
    </row>
    <row r="18" spans="1:134" ht="11.25">
      <c r="A18" t="s">
        <v>8</v>
      </c>
      <c r="B18">
        <v>25</v>
      </c>
      <c r="E18">
        <v>1</v>
      </c>
      <c r="I18">
        <v>4</v>
      </c>
      <c r="M18">
        <v>3</v>
      </c>
      <c r="BM18">
        <f t="shared" si="0"/>
        <v>8</v>
      </c>
      <c r="BN18">
        <f t="shared" si="1"/>
        <v>3</v>
      </c>
      <c r="BP18">
        <v>25</v>
      </c>
      <c r="BQ18">
        <f t="shared" si="2"/>
        <v>0</v>
      </c>
      <c r="BR18">
        <f t="shared" si="3"/>
        <v>0</v>
      </c>
      <c r="BS18">
        <f t="shared" si="4"/>
        <v>1</v>
      </c>
      <c r="BT18">
        <f t="shared" si="5"/>
        <v>0</v>
      </c>
      <c r="BU18">
        <f t="shared" si="6"/>
        <v>0</v>
      </c>
      <c r="BV18">
        <f t="shared" si="7"/>
        <v>0</v>
      </c>
      <c r="BW18">
        <f t="shared" si="8"/>
        <v>1</v>
      </c>
      <c r="BX18">
        <f t="shared" si="9"/>
        <v>0</v>
      </c>
      <c r="BY18">
        <f t="shared" si="10"/>
        <v>0</v>
      </c>
      <c r="BZ18">
        <f t="shared" si="11"/>
        <v>0</v>
      </c>
      <c r="CA18">
        <f t="shared" si="12"/>
        <v>1</v>
      </c>
      <c r="CB18">
        <f t="shared" si="13"/>
        <v>0</v>
      </c>
      <c r="CC18">
        <f t="shared" si="14"/>
        <v>0</v>
      </c>
      <c r="CD18">
        <f t="shared" si="15"/>
        <v>0</v>
      </c>
      <c r="CE18">
        <f t="shared" si="16"/>
        <v>0</v>
      </c>
      <c r="CF18">
        <f t="shared" si="17"/>
        <v>0</v>
      </c>
      <c r="CG18">
        <f t="shared" si="18"/>
        <v>0</v>
      </c>
      <c r="CH18">
        <f t="shared" si="19"/>
        <v>0</v>
      </c>
      <c r="CI18">
        <f t="shared" si="20"/>
        <v>0</v>
      </c>
      <c r="CJ18">
        <f t="shared" si="21"/>
        <v>0</v>
      </c>
      <c r="CK18">
        <f t="shared" si="22"/>
        <v>0</v>
      </c>
      <c r="CL18">
        <f t="shared" si="23"/>
        <v>0</v>
      </c>
      <c r="CM18">
        <f t="shared" si="24"/>
        <v>0</v>
      </c>
      <c r="CN18">
        <f t="shared" si="25"/>
        <v>0</v>
      </c>
      <c r="CO18">
        <f t="shared" si="26"/>
        <v>0</v>
      </c>
      <c r="CP18">
        <f t="shared" si="27"/>
        <v>0</v>
      </c>
      <c r="CQ18">
        <f t="shared" si="28"/>
        <v>0</v>
      </c>
      <c r="CR18">
        <f t="shared" si="29"/>
        <v>0</v>
      </c>
      <c r="CS18">
        <f t="shared" si="30"/>
        <v>0</v>
      </c>
      <c r="CT18">
        <f t="shared" si="31"/>
        <v>0</v>
      </c>
      <c r="CU18">
        <f t="shared" si="32"/>
        <v>0</v>
      </c>
      <c r="CV18">
        <f t="shared" si="33"/>
        <v>0</v>
      </c>
      <c r="CW18">
        <f t="shared" si="34"/>
        <v>0</v>
      </c>
      <c r="CX18">
        <f t="shared" si="35"/>
        <v>0</v>
      </c>
      <c r="CY18">
        <f t="shared" si="36"/>
        <v>0</v>
      </c>
      <c r="CZ18">
        <f t="shared" si="37"/>
        <v>0</v>
      </c>
      <c r="DA18">
        <f t="shared" si="38"/>
        <v>0</v>
      </c>
      <c r="DB18">
        <f t="shared" si="39"/>
        <v>0</v>
      </c>
      <c r="DC18">
        <f t="shared" si="40"/>
        <v>0</v>
      </c>
      <c r="DD18">
        <f t="shared" si="41"/>
        <v>0</v>
      </c>
      <c r="DE18">
        <f t="shared" si="42"/>
        <v>0</v>
      </c>
      <c r="DF18">
        <f t="shared" si="43"/>
        <v>0</v>
      </c>
      <c r="EA18">
        <f>SUM(BQ18:DZ18)</f>
        <v>3</v>
      </c>
      <c r="EC18">
        <v>3</v>
      </c>
      <c r="ED18">
        <v>4</v>
      </c>
    </row>
    <row r="19" spans="1:134" ht="11.25">
      <c r="A19" t="s">
        <v>8</v>
      </c>
      <c r="B19">
        <v>51</v>
      </c>
      <c r="H19">
        <v>1</v>
      </c>
      <c r="I19">
        <v>3</v>
      </c>
      <c r="L19">
        <v>1</v>
      </c>
      <c r="P19">
        <v>1</v>
      </c>
      <c r="V19">
        <v>1</v>
      </c>
      <c r="W19">
        <v>1</v>
      </c>
      <c r="AC19">
        <v>1</v>
      </c>
      <c r="BM19">
        <f t="shared" si="0"/>
        <v>9</v>
      </c>
      <c r="BN19">
        <f t="shared" si="1"/>
        <v>7</v>
      </c>
      <c r="BP19">
        <v>51</v>
      </c>
      <c r="BQ19">
        <f t="shared" si="2"/>
        <v>0</v>
      </c>
      <c r="BR19">
        <f t="shared" si="3"/>
        <v>0</v>
      </c>
      <c r="BS19">
        <f t="shared" si="4"/>
        <v>0</v>
      </c>
      <c r="BT19">
        <f t="shared" si="5"/>
        <v>0</v>
      </c>
      <c r="BU19">
        <f t="shared" si="6"/>
        <v>0</v>
      </c>
      <c r="BV19">
        <f t="shared" si="7"/>
        <v>1</v>
      </c>
      <c r="BW19">
        <f t="shared" si="8"/>
        <v>1</v>
      </c>
      <c r="BX19">
        <f t="shared" si="9"/>
        <v>0</v>
      </c>
      <c r="BY19">
        <f t="shared" si="10"/>
        <v>0</v>
      </c>
      <c r="BZ19">
        <f t="shared" si="11"/>
        <v>1</v>
      </c>
      <c r="CA19">
        <f t="shared" si="12"/>
        <v>0</v>
      </c>
      <c r="CB19">
        <f t="shared" si="13"/>
        <v>0</v>
      </c>
      <c r="CC19">
        <f t="shared" si="14"/>
        <v>0</v>
      </c>
      <c r="CD19">
        <f t="shared" si="15"/>
        <v>1</v>
      </c>
      <c r="CE19">
        <f t="shared" si="16"/>
        <v>0</v>
      </c>
      <c r="CF19">
        <f t="shared" si="17"/>
        <v>0</v>
      </c>
      <c r="CG19">
        <f t="shared" si="18"/>
        <v>0</v>
      </c>
      <c r="CH19">
        <f t="shared" si="19"/>
        <v>0</v>
      </c>
      <c r="CI19">
        <f t="shared" si="20"/>
        <v>0</v>
      </c>
      <c r="CJ19">
        <f t="shared" si="21"/>
        <v>1</v>
      </c>
      <c r="CK19">
        <f t="shared" si="22"/>
        <v>1</v>
      </c>
      <c r="CL19">
        <f t="shared" si="23"/>
        <v>0</v>
      </c>
      <c r="CM19">
        <f t="shared" si="24"/>
        <v>0</v>
      </c>
      <c r="CN19">
        <f t="shared" si="25"/>
        <v>0</v>
      </c>
      <c r="CO19">
        <f t="shared" si="26"/>
        <v>0</v>
      </c>
      <c r="CP19">
        <f t="shared" si="27"/>
        <v>0</v>
      </c>
      <c r="CQ19">
        <f t="shared" si="28"/>
        <v>1</v>
      </c>
      <c r="CR19">
        <f t="shared" si="29"/>
        <v>0</v>
      </c>
      <c r="CS19">
        <f t="shared" si="30"/>
        <v>0</v>
      </c>
      <c r="CT19">
        <f t="shared" si="31"/>
        <v>0</v>
      </c>
      <c r="CU19">
        <f t="shared" si="32"/>
        <v>0</v>
      </c>
      <c r="CV19">
        <f t="shared" si="33"/>
        <v>0</v>
      </c>
      <c r="CW19">
        <f t="shared" si="34"/>
        <v>0</v>
      </c>
      <c r="CX19">
        <f t="shared" si="35"/>
        <v>0</v>
      </c>
      <c r="CY19">
        <f t="shared" si="36"/>
        <v>0</v>
      </c>
      <c r="CZ19">
        <f t="shared" si="37"/>
        <v>0</v>
      </c>
      <c r="DA19">
        <f t="shared" si="38"/>
        <v>0</v>
      </c>
      <c r="DB19">
        <f t="shared" si="39"/>
        <v>0</v>
      </c>
      <c r="DC19">
        <f t="shared" si="40"/>
        <v>0</v>
      </c>
      <c r="DD19">
        <f t="shared" si="41"/>
        <v>0</v>
      </c>
      <c r="DE19">
        <f t="shared" si="42"/>
        <v>0</v>
      </c>
      <c r="DF19">
        <f t="shared" si="43"/>
        <v>0</v>
      </c>
      <c r="EA19">
        <f>SUM(BQ19:DZ19)</f>
        <v>7</v>
      </c>
      <c r="ED19">
        <v>9</v>
      </c>
    </row>
    <row r="20" spans="1:134" ht="11.25">
      <c r="A20" t="s">
        <v>8</v>
      </c>
      <c r="B20">
        <v>24</v>
      </c>
      <c r="D20">
        <v>1</v>
      </c>
      <c r="I20">
        <v>6</v>
      </c>
      <c r="V20">
        <v>2</v>
      </c>
      <c r="BM20">
        <f t="shared" si="0"/>
        <v>9</v>
      </c>
      <c r="BN20">
        <f t="shared" si="1"/>
        <v>3</v>
      </c>
      <c r="BP20">
        <v>24</v>
      </c>
      <c r="BQ20">
        <f t="shared" si="2"/>
        <v>0</v>
      </c>
      <c r="BR20">
        <f t="shared" si="3"/>
        <v>1</v>
      </c>
      <c r="BS20">
        <f t="shared" si="4"/>
        <v>0</v>
      </c>
      <c r="BT20">
        <f t="shared" si="5"/>
        <v>0</v>
      </c>
      <c r="BU20">
        <f t="shared" si="6"/>
        <v>0</v>
      </c>
      <c r="BV20">
        <f t="shared" si="7"/>
        <v>0</v>
      </c>
      <c r="BW20">
        <f t="shared" si="8"/>
        <v>1</v>
      </c>
      <c r="BX20">
        <f t="shared" si="9"/>
        <v>0</v>
      </c>
      <c r="BY20">
        <f t="shared" si="10"/>
        <v>0</v>
      </c>
      <c r="BZ20">
        <f t="shared" si="11"/>
        <v>0</v>
      </c>
      <c r="CA20">
        <f t="shared" si="12"/>
        <v>0</v>
      </c>
      <c r="CB20">
        <f t="shared" si="13"/>
        <v>0</v>
      </c>
      <c r="CC20">
        <f t="shared" si="14"/>
        <v>0</v>
      </c>
      <c r="CD20">
        <f t="shared" si="15"/>
        <v>0</v>
      </c>
      <c r="CE20">
        <f t="shared" si="16"/>
        <v>0</v>
      </c>
      <c r="CF20">
        <f t="shared" si="17"/>
        <v>0</v>
      </c>
      <c r="CG20">
        <f t="shared" si="18"/>
        <v>0</v>
      </c>
      <c r="CH20">
        <f t="shared" si="19"/>
        <v>0</v>
      </c>
      <c r="CI20">
        <f t="shared" si="20"/>
        <v>0</v>
      </c>
      <c r="CJ20">
        <f t="shared" si="21"/>
        <v>1</v>
      </c>
      <c r="CK20">
        <f t="shared" si="22"/>
        <v>0</v>
      </c>
      <c r="CL20">
        <f t="shared" si="23"/>
        <v>0</v>
      </c>
      <c r="CM20">
        <f t="shared" si="24"/>
        <v>0</v>
      </c>
      <c r="CN20">
        <f t="shared" si="25"/>
        <v>0</v>
      </c>
      <c r="CO20">
        <f t="shared" si="26"/>
        <v>0</v>
      </c>
      <c r="CP20">
        <f t="shared" si="27"/>
        <v>0</v>
      </c>
      <c r="CQ20">
        <f t="shared" si="28"/>
        <v>0</v>
      </c>
      <c r="CR20">
        <f t="shared" si="29"/>
        <v>0</v>
      </c>
      <c r="CS20">
        <f t="shared" si="30"/>
        <v>0</v>
      </c>
      <c r="CT20">
        <f t="shared" si="31"/>
        <v>0</v>
      </c>
      <c r="CU20">
        <f t="shared" si="32"/>
        <v>0</v>
      </c>
      <c r="CV20">
        <f t="shared" si="33"/>
        <v>0</v>
      </c>
      <c r="CW20">
        <f t="shared" si="34"/>
        <v>0</v>
      </c>
      <c r="CX20">
        <f t="shared" si="35"/>
        <v>0</v>
      </c>
      <c r="CY20">
        <f t="shared" si="36"/>
        <v>0</v>
      </c>
      <c r="CZ20">
        <f t="shared" si="37"/>
        <v>0</v>
      </c>
      <c r="DA20">
        <f t="shared" si="38"/>
        <v>0</v>
      </c>
      <c r="DB20">
        <f t="shared" si="39"/>
        <v>0</v>
      </c>
      <c r="DC20">
        <f t="shared" si="40"/>
        <v>0</v>
      </c>
      <c r="DD20">
        <f t="shared" si="41"/>
        <v>0</v>
      </c>
      <c r="DE20">
        <f t="shared" si="42"/>
        <v>0</v>
      </c>
      <c r="DF20">
        <f t="shared" si="43"/>
        <v>0</v>
      </c>
      <c r="EA20">
        <f>SUM(BQ20:DZ20)</f>
        <v>3</v>
      </c>
      <c r="EC20">
        <v>0</v>
      </c>
      <c r="ED20">
        <v>3</v>
      </c>
    </row>
    <row r="21" spans="1:134" ht="11.25">
      <c r="A21" t="s">
        <v>7</v>
      </c>
      <c r="B21">
        <v>16</v>
      </c>
      <c r="E21">
        <v>2</v>
      </c>
      <c r="I21">
        <v>1</v>
      </c>
      <c r="J21">
        <v>1</v>
      </c>
      <c r="K21">
        <v>1</v>
      </c>
      <c r="L21">
        <v>1</v>
      </c>
      <c r="N21">
        <v>1</v>
      </c>
      <c r="S21">
        <v>1</v>
      </c>
      <c r="BM21" s="2">
        <f t="shared" si="0"/>
        <v>8</v>
      </c>
      <c r="BN21" s="2">
        <f t="shared" si="1"/>
        <v>7</v>
      </c>
      <c r="BP21">
        <v>16</v>
      </c>
      <c r="BQ21">
        <f t="shared" si="2"/>
        <v>0</v>
      </c>
      <c r="BR21">
        <f t="shared" si="3"/>
        <v>0</v>
      </c>
      <c r="BS21">
        <f t="shared" si="4"/>
        <v>1</v>
      </c>
      <c r="BT21">
        <f t="shared" si="5"/>
        <v>0</v>
      </c>
      <c r="BU21">
        <f t="shared" si="6"/>
        <v>0</v>
      </c>
      <c r="BV21">
        <f t="shared" si="7"/>
        <v>0</v>
      </c>
      <c r="BW21">
        <f t="shared" si="8"/>
        <v>1</v>
      </c>
      <c r="BX21">
        <f t="shared" si="9"/>
        <v>1</v>
      </c>
      <c r="BY21">
        <f t="shared" si="10"/>
        <v>1</v>
      </c>
      <c r="BZ21">
        <f t="shared" si="11"/>
        <v>1</v>
      </c>
      <c r="CA21">
        <f t="shared" si="12"/>
        <v>0</v>
      </c>
      <c r="CB21">
        <f t="shared" si="13"/>
        <v>1</v>
      </c>
      <c r="CC21">
        <f t="shared" si="14"/>
        <v>0</v>
      </c>
      <c r="CD21">
        <f t="shared" si="15"/>
        <v>0</v>
      </c>
      <c r="CE21">
        <f t="shared" si="16"/>
        <v>0</v>
      </c>
      <c r="CF21">
        <f t="shared" si="17"/>
        <v>0</v>
      </c>
      <c r="CG21">
        <f t="shared" si="18"/>
        <v>1</v>
      </c>
      <c r="CH21">
        <f t="shared" si="19"/>
        <v>0</v>
      </c>
      <c r="CI21">
        <f t="shared" si="20"/>
        <v>0</v>
      </c>
      <c r="CJ21">
        <f t="shared" si="21"/>
        <v>0</v>
      </c>
      <c r="CK21">
        <f t="shared" si="22"/>
        <v>0</v>
      </c>
      <c r="CL21">
        <f t="shared" si="23"/>
        <v>0</v>
      </c>
      <c r="CM21">
        <f t="shared" si="24"/>
        <v>0</v>
      </c>
      <c r="CN21">
        <f t="shared" si="25"/>
        <v>0</v>
      </c>
      <c r="CO21">
        <f t="shared" si="26"/>
        <v>0</v>
      </c>
      <c r="CP21">
        <f t="shared" si="27"/>
        <v>0</v>
      </c>
      <c r="CQ21">
        <f t="shared" si="28"/>
        <v>0</v>
      </c>
      <c r="CR21">
        <f t="shared" si="29"/>
        <v>0</v>
      </c>
      <c r="CS21">
        <f t="shared" si="30"/>
        <v>0</v>
      </c>
      <c r="CT21">
        <f t="shared" si="31"/>
        <v>0</v>
      </c>
      <c r="CU21">
        <f t="shared" si="32"/>
        <v>0</v>
      </c>
      <c r="CV21">
        <f t="shared" si="33"/>
        <v>0</v>
      </c>
      <c r="CW21">
        <f t="shared" si="34"/>
        <v>0</v>
      </c>
      <c r="CX21">
        <f t="shared" si="35"/>
        <v>0</v>
      </c>
      <c r="CY21">
        <f t="shared" si="36"/>
        <v>0</v>
      </c>
      <c r="CZ21">
        <f t="shared" si="37"/>
        <v>0</v>
      </c>
      <c r="DA21">
        <f t="shared" si="38"/>
        <v>0</v>
      </c>
      <c r="DB21">
        <f t="shared" si="39"/>
        <v>0</v>
      </c>
      <c r="DC21">
        <f t="shared" si="40"/>
        <v>0</v>
      </c>
      <c r="DD21">
        <f t="shared" si="41"/>
        <v>0</v>
      </c>
      <c r="DE21">
        <f t="shared" si="42"/>
        <v>0</v>
      </c>
      <c r="DF21">
        <f t="shared" si="43"/>
        <v>0</v>
      </c>
      <c r="EA21">
        <f>SUM(BQ21:DZ21)</f>
        <v>7</v>
      </c>
      <c r="EC21">
        <v>0</v>
      </c>
      <c r="ED21">
        <v>7</v>
      </c>
    </row>
    <row r="22" spans="1:134" ht="11.25">
      <c r="A22" t="s">
        <v>7</v>
      </c>
      <c r="B22">
        <v>23</v>
      </c>
      <c r="BP22">
        <v>23</v>
      </c>
      <c r="BQ22">
        <f t="shared" si="2"/>
        <v>0</v>
      </c>
      <c r="BR22">
        <f t="shared" si="3"/>
        <v>0</v>
      </c>
      <c r="BS22">
        <f t="shared" si="4"/>
        <v>0</v>
      </c>
      <c r="BT22">
        <f t="shared" si="5"/>
        <v>0</v>
      </c>
      <c r="BU22">
        <f t="shared" si="6"/>
        <v>0</v>
      </c>
      <c r="BV22">
        <f t="shared" si="7"/>
        <v>0</v>
      </c>
      <c r="BW22">
        <f t="shared" si="8"/>
        <v>0</v>
      </c>
      <c r="BX22">
        <f t="shared" si="9"/>
        <v>0</v>
      </c>
      <c r="BY22">
        <f t="shared" si="10"/>
        <v>0</v>
      </c>
      <c r="BZ22">
        <f t="shared" si="11"/>
        <v>0</v>
      </c>
      <c r="CA22">
        <f t="shared" si="12"/>
        <v>0</v>
      </c>
      <c r="CB22">
        <f t="shared" si="13"/>
        <v>0</v>
      </c>
      <c r="CC22">
        <f t="shared" si="14"/>
        <v>0</v>
      </c>
      <c r="CD22">
        <f t="shared" si="15"/>
        <v>0</v>
      </c>
      <c r="CE22">
        <f t="shared" si="16"/>
        <v>0</v>
      </c>
      <c r="CF22">
        <f t="shared" si="17"/>
        <v>0</v>
      </c>
      <c r="CG22">
        <f t="shared" si="18"/>
        <v>0</v>
      </c>
      <c r="CH22">
        <f t="shared" si="19"/>
        <v>0</v>
      </c>
      <c r="CI22">
        <f t="shared" si="20"/>
        <v>0</v>
      </c>
      <c r="CJ22">
        <f t="shared" si="21"/>
        <v>0</v>
      </c>
      <c r="CK22">
        <f t="shared" si="22"/>
        <v>0</v>
      </c>
      <c r="CL22">
        <f t="shared" si="23"/>
        <v>0</v>
      </c>
      <c r="CM22">
        <f t="shared" si="24"/>
        <v>0</v>
      </c>
      <c r="CN22">
        <f t="shared" si="25"/>
        <v>0</v>
      </c>
      <c r="CO22">
        <f t="shared" si="26"/>
        <v>0</v>
      </c>
      <c r="CP22">
        <f t="shared" si="27"/>
        <v>0</v>
      </c>
      <c r="CQ22">
        <f t="shared" si="28"/>
        <v>0</v>
      </c>
      <c r="CR22">
        <f t="shared" si="29"/>
        <v>0</v>
      </c>
      <c r="CS22">
        <f t="shared" si="30"/>
        <v>0</v>
      </c>
      <c r="CT22">
        <f t="shared" si="31"/>
        <v>0</v>
      </c>
      <c r="CU22">
        <f t="shared" si="32"/>
        <v>0</v>
      </c>
      <c r="CV22">
        <f t="shared" si="33"/>
        <v>0</v>
      </c>
      <c r="CW22">
        <f t="shared" si="34"/>
        <v>0</v>
      </c>
      <c r="CX22">
        <f t="shared" si="35"/>
        <v>0</v>
      </c>
      <c r="CY22">
        <f t="shared" si="36"/>
        <v>0</v>
      </c>
      <c r="CZ22">
        <f t="shared" si="37"/>
        <v>0</v>
      </c>
      <c r="DA22">
        <f t="shared" si="38"/>
        <v>0</v>
      </c>
      <c r="DB22">
        <f t="shared" si="39"/>
        <v>0</v>
      </c>
      <c r="DC22">
        <f t="shared" si="40"/>
        <v>0</v>
      </c>
      <c r="DD22">
        <f t="shared" si="41"/>
        <v>0</v>
      </c>
      <c r="DE22">
        <f t="shared" si="42"/>
        <v>0</v>
      </c>
      <c r="DF22">
        <f t="shared" si="43"/>
        <v>0</v>
      </c>
      <c r="EA22">
        <f>SUM(BQ22:DZ22)</f>
        <v>0</v>
      </c>
      <c r="EC22">
        <v>0</v>
      </c>
      <c r="ED22">
        <v>5</v>
      </c>
    </row>
    <row r="23" spans="1:134" ht="11.25">
      <c r="A23" t="s">
        <v>8</v>
      </c>
      <c r="B23">
        <v>2</v>
      </c>
      <c r="BP23">
        <v>2</v>
      </c>
      <c r="BQ23">
        <f t="shared" si="2"/>
        <v>0</v>
      </c>
      <c r="BR23">
        <f t="shared" si="3"/>
        <v>0</v>
      </c>
      <c r="BS23">
        <f t="shared" si="4"/>
        <v>0</v>
      </c>
      <c r="BT23">
        <f t="shared" si="5"/>
        <v>0</v>
      </c>
      <c r="BU23">
        <f t="shared" si="6"/>
        <v>0</v>
      </c>
      <c r="BV23">
        <f t="shared" si="7"/>
        <v>0</v>
      </c>
      <c r="BW23">
        <f t="shared" si="8"/>
        <v>0</v>
      </c>
      <c r="BX23">
        <f t="shared" si="9"/>
        <v>0</v>
      </c>
      <c r="BY23">
        <f t="shared" si="10"/>
        <v>0</v>
      </c>
      <c r="BZ23">
        <f t="shared" si="11"/>
        <v>0</v>
      </c>
      <c r="CA23">
        <f t="shared" si="12"/>
        <v>0</v>
      </c>
      <c r="CB23">
        <f t="shared" si="13"/>
        <v>0</v>
      </c>
      <c r="CC23">
        <f t="shared" si="14"/>
        <v>0</v>
      </c>
      <c r="CD23">
        <f t="shared" si="15"/>
        <v>0</v>
      </c>
      <c r="CE23">
        <f t="shared" si="16"/>
        <v>0</v>
      </c>
      <c r="CF23">
        <f t="shared" si="17"/>
        <v>0</v>
      </c>
      <c r="CG23">
        <f t="shared" si="18"/>
        <v>0</v>
      </c>
      <c r="CH23">
        <f t="shared" si="19"/>
        <v>0</v>
      </c>
      <c r="CI23">
        <f t="shared" si="20"/>
        <v>0</v>
      </c>
      <c r="CJ23">
        <f t="shared" si="21"/>
        <v>0</v>
      </c>
      <c r="CK23">
        <f t="shared" si="22"/>
        <v>0</v>
      </c>
      <c r="CL23">
        <f t="shared" si="23"/>
        <v>0</v>
      </c>
      <c r="CM23">
        <f t="shared" si="24"/>
        <v>0</v>
      </c>
      <c r="CN23">
        <f t="shared" si="25"/>
        <v>0</v>
      </c>
      <c r="CO23">
        <f t="shared" si="26"/>
        <v>0</v>
      </c>
      <c r="CP23">
        <f t="shared" si="27"/>
        <v>0</v>
      </c>
      <c r="CQ23">
        <f t="shared" si="28"/>
        <v>0</v>
      </c>
      <c r="CR23">
        <f t="shared" si="29"/>
        <v>0</v>
      </c>
      <c r="CS23">
        <f t="shared" si="30"/>
        <v>0</v>
      </c>
      <c r="CT23">
        <f t="shared" si="31"/>
        <v>0</v>
      </c>
      <c r="CU23">
        <f t="shared" si="32"/>
        <v>0</v>
      </c>
      <c r="CV23">
        <f t="shared" si="33"/>
        <v>0</v>
      </c>
      <c r="CW23">
        <f t="shared" si="34"/>
        <v>0</v>
      </c>
      <c r="CX23">
        <f t="shared" si="35"/>
        <v>0</v>
      </c>
      <c r="CY23">
        <f t="shared" si="36"/>
        <v>0</v>
      </c>
      <c r="CZ23">
        <f t="shared" si="37"/>
        <v>0</v>
      </c>
      <c r="DA23">
        <f t="shared" si="38"/>
        <v>0</v>
      </c>
      <c r="DB23">
        <f t="shared" si="39"/>
        <v>0</v>
      </c>
      <c r="DC23">
        <f t="shared" si="40"/>
        <v>0</v>
      </c>
      <c r="DD23">
        <f t="shared" si="41"/>
        <v>0</v>
      </c>
      <c r="DE23">
        <f t="shared" si="42"/>
        <v>0</v>
      </c>
      <c r="DF23">
        <f t="shared" si="43"/>
        <v>0</v>
      </c>
      <c r="EA23">
        <f>SUM(BQ23:DZ23)</f>
        <v>0</v>
      </c>
      <c r="EC23">
        <v>2</v>
      </c>
      <c r="ED23">
        <v>4</v>
      </c>
    </row>
    <row r="24" spans="1:134" ht="11.25">
      <c r="A24" t="s">
        <v>8</v>
      </c>
      <c r="B24">
        <v>36</v>
      </c>
      <c r="BP24">
        <v>36</v>
      </c>
      <c r="BQ24">
        <f t="shared" si="2"/>
        <v>0</v>
      </c>
      <c r="BR24">
        <f t="shared" si="3"/>
        <v>0</v>
      </c>
      <c r="BS24">
        <f t="shared" si="4"/>
        <v>0</v>
      </c>
      <c r="BT24">
        <f t="shared" si="5"/>
        <v>0</v>
      </c>
      <c r="BU24">
        <f t="shared" si="6"/>
        <v>0</v>
      </c>
      <c r="BV24">
        <f t="shared" si="7"/>
        <v>0</v>
      </c>
      <c r="BW24">
        <f t="shared" si="8"/>
        <v>0</v>
      </c>
      <c r="BX24">
        <f t="shared" si="9"/>
        <v>0</v>
      </c>
      <c r="BY24">
        <f t="shared" si="10"/>
        <v>0</v>
      </c>
      <c r="BZ24">
        <f t="shared" si="11"/>
        <v>0</v>
      </c>
      <c r="CA24">
        <f t="shared" si="12"/>
        <v>0</v>
      </c>
      <c r="CB24">
        <f t="shared" si="13"/>
        <v>0</v>
      </c>
      <c r="CC24">
        <f t="shared" si="14"/>
        <v>0</v>
      </c>
      <c r="CD24">
        <f t="shared" si="15"/>
        <v>0</v>
      </c>
      <c r="CE24">
        <f t="shared" si="16"/>
        <v>0</v>
      </c>
      <c r="CF24">
        <f t="shared" si="17"/>
        <v>0</v>
      </c>
      <c r="CG24">
        <f t="shared" si="18"/>
        <v>0</v>
      </c>
      <c r="CH24">
        <f t="shared" si="19"/>
        <v>0</v>
      </c>
      <c r="CI24">
        <f t="shared" si="20"/>
        <v>0</v>
      </c>
      <c r="CJ24">
        <f t="shared" si="21"/>
        <v>0</v>
      </c>
      <c r="CK24">
        <f t="shared" si="22"/>
        <v>0</v>
      </c>
      <c r="CL24">
        <f t="shared" si="23"/>
        <v>0</v>
      </c>
      <c r="CM24">
        <f t="shared" si="24"/>
        <v>0</v>
      </c>
      <c r="CN24">
        <f t="shared" si="25"/>
        <v>0</v>
      </c>
      <c r="CO24">
        <f t="shared" si="26"/>
        <v>0</v>
      </c>
      <c r="CP24">
        <f t="shared" si="27"/>
        <v>0</v>
      </c>
      <c r="CQ24">
        <f t="shared" si="28"/>
        <v>0</v>
      </c>
      <c r="CR24">
        <f t="shared" si="29"/>
        <v>0</v>
      </c>
      <c r="CS24">
        <f t="shared" si="30"/>
        <v>0</v>
      </c>
      <c r="CT24">
        <f t="shared" si="31"/>
        <v>0</v>
      </c>
      <c r="CU24">
        <f t="shared" si="32"/>
        <v>0</v>
      </c>
      <c r="CV24">
        <f t="shared" si="33"/>
        <v>0</v>
      </c>
      <c r="CW24">
        <f t="shared" si="34"/>
        <v>0</v>
      </c>
      <c r="CX24">
        <f t="shared" si="35"/>
        <v>0</v>
      </c>
      <c r="CY24">
        <f t="shared" si="36"/>
        <v>0</v>
      </c>
      <c r="CZ24">
        <f t="shared" si="37"/>
        <v>0</v>
      </c>
      <c r="DA24">
        <f t="shared" si="38"/>
        <v>0</v>
      </c>
      <c r="DB24">
        <f t="shared" si="39"/>
        <v>0</v>
      </c>
      <c r="DC24">
        <f t="shared" si="40"/>
        <v>0</v>
      </c>
      <c r="DD24">
        <f t="shared" si="41"/>
        <v>0</v>
      </c>
      <c r="DE24">
        <f t="shared" si="42"/>
        <v>0</v>
      </c>
      <c r="DF24">
        <f t="shared" si="43"/>
        <v>0</v>
      </c>
      <c r="EA24">
        <f>SUM(BQ24:DZ24)</f>
        <v>0</v>
      </c>
      <c r="ED24">
        <v>1</v>
      </c>
    </row>
    <row r="25" spans="1:134" ht="11.25">
      <c r="A25" t="s">
        <v>7</v>
      </c>
      <c r="B25">
        <v>17</v>
      </c>
      <c r="BP25">
        <v>17</v>
      </c>
      <c r="BQ25">
        <f t="shared" si="2"/>
        <v>0</v>
      </c>
      <c r="BR25">
        <f t="shared" si="3"/>
        <v>0</v>
      </c>
      <c r="BS25">
        <f t="shared" si="4"/>
        <v>0</v>
      </c>
      <c r="BT25">
        <f t="shared" si="5"/>
        <v>0</v>
      </c>
      <c r="BU25">
        <f t="shared" si="6"/>
        <v>0</v>
      </c>
      <c r="BV25">
        <f t="shared" si="7"/>
        <v>0</v>
      </c>
      <c r="BW25">
        <f t="shared" si="8"/>
        <v>0</v>
      </c>
      <c r="BX25">
        <f t="shared" si="9"/>
        <v>0</v>
      </c>
      <c r="BY25">
        <f t="shared" si="10"/>
        <v>0</v>
      </c>
      <c r="BZ25">
        <f t="shared" si="11"/>
        <v>0</v>
      </c>
      <c r="CA25">
        <f t="shared" si="12"/>
        <v>0</v>
      </c>
      <c r="CB25">
        <f t="shared" si="13"/>
        <v>0</v>
      </c>
      <c r="CC25">
        <f t="shared" si="14"/>
        <v>0</v>
      </c>
      <c r="CD25">
        <f t="shared" si="15"/>
        <v>0</v>
      </c>
      <c r="CE25">
        <f t="shared" si="16"/>
        <v>0</v>
      </c>
      <c r="CF25">
        <f t="shared" si="17"/>
        <v>0</v>
      </c>
      <c r="CG25">
        <f t="shared" si="18"/>
        <v>0</v>
      </c>
      <c r="CH25">
        <f t="shared" si="19"/>
        <v>0</v>
      </c>
      <c r="CI25">
        <f t="shared" si="20"/>
        <v>0</v>
      </c>
      <c r="CJ25">
        <f t="shared" si="21"/>
        <v>0</v>
      </c>
      <c r="CK25">
        <f t="shared" si="22"/>
        <v>0</v>
      </c>
      <c r="CL25">
        <f t="shared" si="23"/>
        <v>0</v>
      </c>
      <c r="CM25">
        <f t="shared" si="24"/>
        <v>0</v>
      </c>
      <c r="CN25">
        <f t="shared" si="25"/>
        <v>0</v>
      </c>
      <c r="CO25">
        <f t="shared" si="26"/>
        <v>0</v>
      </c>
      <c r="CP25">
        <f t="shared" si="27"/>
        <v>0</v>
      </c>
      <c r="CQ25">
        <f t="shared" si="28"/>
        <v>0</v>
      </c>
      <c r="CR25">
        <f t="shared" si="29"/>
        <v>0</v>
      </c>
      <c r="CS25">
        <f t="shared" si="30"/>
        <v>0</v>
      </c>
      <c r="CT25">
        <f t="shared" si="31"/>
        <v>0</v>
      </c>
      <c r="CU25">
        <f t="shared" si="32"/>
        <v>0</v>
      </c>
      <c r="CV25">
        <f t="shared" si="33"/>
        <v>0</v>
      </c>
      <c r="CW25">
        <f t="shared" si="34"/>
        <v>0</v>
      </c>
      <c r="CX25">
        <f t="shared" si="35"/>
        <v>0</v>
      </c>
      <c r="CY25">
        <f t="shared" si="36"/>
        <v>0</v>
      </c>
      <c r="CZ25">
        <f t="shared" si="37"/>
        <v>0</v>
      </c>
      <c r="DA25">
        <f t="shared" si="38"/>
        <v>0</v>
      </c>
      <c r="DB25">
        <f t="shared" si="39"/>
        <v>0</v>
      </c>
      <c r="DC25">
        <f t="shared" si="40"/>
        <v>0</v>
      </c>
      <c r="DD25">
        <f t="shared" si="41"/>
        <v>0</v>
      </c>
      <c r="DE25">
        <f t="shared" si="42"/>
        <v>0</v>
      </c>
      <c r="DF25">
        <f t="shared" si="43"/>
        <v>0</v>
      </c>
      <c r="EA25">
        <f>SUM(BQ25:DZ25)</f>
        <v>0</v>
      </c>
      <c r="EC25">
        <v>2</v>
      </c>
      <c r="ED25">
        <v>1</v>
      </c>
    </row>
    <row r="26" spans="1:134" ht="11.25">
      <c r="A26" t="s">
        <v>8</v>
      </c>
      <c r="B26">
        <v>10</v>
      </c>
      <c r="BP26">
        <v>10</v>
      </c>
      <c r="BQ26">
        <f t="shared" si="2"/>
        <v>0</v>
      </c>
      <c r="BR26">
        <f t="shared" si="3"/>
        <v>0</v>
      </c>
      <c r="BS26">
        <f t="shared" si="4"/>
        <v>0</v>
      </c>
      <c r="BT26">
        <f t="shared" si="5"/>
        <v>0</v>
      </c>
      <c r="BU26">
        <f t="shared" si="6"/>
        <v>0</v>
      </c>
      <c r="BV26">
        <f t="shared" si="7"/>
        <v>0</v>
      </c>
      <c r="BW26">
        <f t="shared" si="8"/>
        <v>0</v>
      </c>
      <c r="BX26">
        <f t="shared" si="9"/>
        <v>0</v>
      </c>
      <c r="BY26">
        <f t="shared" si="10"/>
        <v>0</v>
      </c>
      <c r="BZ26">
        <f t="shared" si="11"/>
        <v>0</v>
      </c>
      <c r="CA26">
        <f t="shared" si="12"/>
        <v>0</v>
      </c>
      <c r="CB26">
        <f t="shared" si="13"/>
        <v>0</v>
      </c>
      <c r="CC26">
        <f t="shared" si="14"/>
        <v>0</v>
      </c>
      <c r="CD26">
        <f t="shared" si="15"/>
        <v>0</v>
      </c>
      <c r="CE26">
        <f t="shared" si="16"/>
        <v>0</v>
      </c>
      <c r="CF26">
        <f t="shared" si="17"/>
        <v>0</v>
      </c>
      <c r="CG26">
        <f t="shared" si="18"/>
        <v>0</v>
      </c>
      <c r="CH26">
        <f t="shared" si="19"/>
        <v>0</v>
      </c>
      <c r="CI26">
        <f t="shared" si="20"/>
        <v>0</v>
      </c>
      <c r="CJ26">
        <f t="shared" si="21"/>
        <v>0</v>
      </c>
      <c r="CK26">
        <f t="shared" si="22"/>
        <v>0</v>
      </c>
      <c r="CL26">
        <f t="shared" si="23"/>
        <v>0</v>
      </c>
      <c r="CM26">
        <f t="shared" si="24"/>
        <v>0</v>
      </c>
      <c r="CN26">
        <f t="shared" si="25"/>
        <v>0</v>
      </c>
      <c r="CO26">
        <f t="shared" si="26"/>
        <v>0</v>
      </c>
      <c r="CP26">
        <f t="shared" si="27"/>
        <v>0</v>
      </c>
      <c r="CQ26">
        <f t="shared" si="28"/>
        <v>0</v>
      </c>
      <c r="CR26">
        <f t="shared" si="29"/>
        <v>0</v>
      </c>
      <c r="CS26">
        <f t="shared" si="30"/>
        <v>0</v>
      </c>
      <c r="CT26">
        <f t="shared" si="31"/>
        <v>0</v>
      </c>
      <c r="CU26">
        <f t="shared" si="32"/>
        <v>0</v>
      </c>
      <c r="CV26">
        <f t="shared" si="33"/>
        <v>0</v>
      </c>
      <c r="CW26">
        <f t="shared" si="34"/>
        <v>0</v>
      </c>
      <c r="CX26">
        <f t="shared" si="35"/>
        <v>0</v>
      </c>
      <c r="CY26">
        <f t="shared" si="36"/>
        <v>0</v>
      </c>
      <c r="CZ26">
        <f t="shared" si="37"/>
        <v>0</v>
      </c>
      <c r="DA26">
        <f t="shared" si="38"/>
        <v>0</v>
      </c>
      <c r="DB26">
        <f t="shared" si="39"/>
        <v>0</v>
      </c>
      <c r="DC26">
        <f t="shared" si="40"/>
        <v>0</v>
      </c>
      <c r="DD26">
        <f t="shared" si="41"/>
        <v>0</v>
      </c>
      <c r="DE26">
        <f t="shared" si="42"/>
        <v>0</v>
      </c>
      <c r="DF26">
        <f t="shared" si="43"/>
        <v>0</v>
      </c>
      <c r="EA26">
        <f>SUM(BQ26:DZ26)</f>
        <v>0</v>
      </c>
      <c r="EC26">
        <v>25</v>
      </c>
      <c r="ED26">
        <v>2</v>
      </c>
    </row>
    <row r="27" spans="1:134" ht="11.25">
      <c r="A27" t="s">
        <v>8</v>
      </c>
      <c r="B27">
        <v>13</v>
      </c>
      <c r="BP27">
        <v>13</v>
      </c>
      <c r="BQ27">
        <f t="shared" si="2"/>
        <v>0</v>
      </c>
      <c r="BR27">
        <f t="shared" si="3"/>
        <v>0</v>
      </c>
      <c r="BS27">
        <f t="shared" si="4"/>
        <v>0</v>
      </c>
      <c r="BT27">
        <f t="shared" si="5"/>
        <v>0</v>
      </c>
      <c r="BU27">
        <f t="shared" si="6"/>
        <v>0</v>
      </c>
      <c r="BV27">
        <f t="shared" si="7"/>
        <v>0</v>
      </c>
      <c r="BW27">
        <f t="shared" si="8"/>
        <v>0</v>
      </c>
      <c r="BX27">
        <f t="shared" si="9"/>
        <v>0</v>
      </c>
      <c r="BY27">
        <f t="shared" si="10"/>
        <v>0</v>
      </c>
      <c r="BZ27">
        <f t="shared" si="11"/>
        <v>0</v>
      </c>
      <c r="CA27">
        <f t="shared" si="12"/>
        <v>0</v>
      </c>
      <c r="CB27">
        <f t="shared" si="13"/>
        <v>0</v>
      </c>
      <c r="CC27">
        <f t="shared" si="14"/>
        <v>0</v>
      </c>
      <c r="CD27">
        <f t="shared" si="15"/>
        <v>0</v>
      </c>
      <c r="CE27">
        <f t="shared" si="16"/>
        <v>0</v>
      </c>
      <c r="CF27">
        <f t="shared" si="17"/>
        <v>0</v>
      </c>
      <c r="CG27">
        <f t="shared" si="18"/>
        <v>0</v>
      </c>
      <c r="CH27">
        <f t="shared" si="19"/>
        <v>0</v>
      </c>
      <c r="CI27">
        <f t="shared" si="20"/>
        <v>0</v>
      </c>
      <c r="CJ27">
        <f t="shared" si="21"/>
        <v>0</v>
      </c>
      <c r="CK27">
        <f t="shared" si="22"/>
        <v>0</v>
      </c>
      <c r="CL27">
        <f t="shared" si="23"/>
        <v>0</v>
      </c>
      <c r="CM27">
        <f t="shared" si="24"/>
        <v>0</v>
      </c>
      <c r="CN27">
        <f t="shared" si="25"/>
        <v>0</v>
      </c>
      <c r="CO27">
        <f t="shared" si="26"/>
        <v>0</v>
      </c>
      <c r="CP27">
        <f t="shared" si="27"/>
        <v>0</v>
      </c>
      <c r="CQ27">
        <f t="shared" si="28"/>
        <v>0</v>
      </c>
      <c r="CR27">
        <f t="shared" si="29"/>
        <v>0</v>
      </c>
      <c r="CS27">
        <f t="shared" si="30"/>
        <v>0</v>
      </c>
      <c r="CT27">
        <f t="shared" si="31"/>
        <v>0</v>
      </c>
      <c r="CU27">
        <f t="shared" si="32"/>
        <v>0</v>
      </c>
      <c r="CV27">
        <f t="shared" si="33"/>
        <v>0</v>
      </c>
      <c r="CW27">
        <f t="shared" si="34"/>
        <v>0</v>
      </c>
      <c r="CX27">
        <f t="shared" si="35"/>
        <v>0</v>
      </c>
      <c r="CY27">
        <f t="shared" si="36"/>
        <v>0</v>
      </c>
      <c r="CZ27">
        <f t="shared" si="37"/>
        <v>0</v>
      </c>
      <c r="DA27">
        <f t="shared" si="38"/>
        <v>0</v>
      </c>
      <c r="DB27">
        <f t="shared" si="39"/>
        <v>0</v>
      </c>
      <c r="DC27">
        <f t="shared" si="40"/>
        <v>0</v>
      </c>
      <c r="DD27">
        <f t="shared" si="41"/>
        <v>0</v>
      </c>
      <c r="DE27">
        <f t="shared" si="42"/>
        <v>0</v>
      </c>
      <c r="DF27">
        <f t="shared" si="43"/>
        <v>0</v>
      </c>
      <c r="EA27">
        <f>SUM(BQ27:DZ27)</f>
        <v>0</v>
      </c>
      <c r="EC27">
        <v>0</v>
      </c>
      <c r="ED27">
        <v>4</v>
      </c>
    </row>
    <row r="28" spans="1:134" ht="11.25">
      <c r="A28" t="s">
        <v>8</v>
      </c>
      <c r="B28">
        <v>55</v>
      </c>
      <c r="BP28">
        <v>55</v>
      </c>
      <c r="BQ28">
        <f t="shared" si="2"/>
        <v>0</v>
      </c>
      <c r="BR28">
        <f t="shared" si="3"/>
        <v>0</v>
      </c>
      <c r="BS28">
        <f t="shared" si="4"/>
        <v>0</v>
      </c>
      <c r="BT28">
        <f t="shared" si="5"/>
        <v>0</v>
      </c>
      <c r="BU28">
        <f t="shared" si="6"/>
        <v>0</v>
      </c>
      <c r="BV28">
        <f t="shared" si="7"/>
        <v>0</v>
      </c>
      <c r="BW28">
        <f t="shared" si="8"/>
        <v>0</v>
      </c>
      <c r="BX28">
        <f t="shared" si="9"/>
        <v>0</v>
      </c>
      <c r="BY28">
        <f t="shared" si="10"/>
        <v>0</v>
      </c>
      <c r="BZ28">
        <f t="shared" si="11"/>
        <v>0</v>
      </c>
      <c r="CA28">
        <f t="shared" si="12"/>
        <v>0</v>
      </c>
      <c r="CB28">
        <f t="shared" si="13"/>
        <v>0</v>
      </c>
      <c r="CC28">
        <f t="shared" si="14"/>
        <v>0</v>
      </c>
      <c r="CD28">
        <f t="shared" si="15"/>
        <v>0</v>
      </c>
      <c r="CE28">
        <f t="shared" si="16"/>
        <v>0</v>
      </c>
      <c r="CF28">
        <f t="shared" si="17"/>
        <v>0</v>
      </c>
      <c r="CG28">
        <f t="shared" si="18"/>
        <v>0</v>
      </c>
      <c r="CH28">
        <f t="shared" si="19"/>
        <v>0</v>
      </c>
      <c r="CI28">
        <f t="shared" si="20"/>
        <v>0</v>
      </c>
      <c r="CJ28">
        <f t="shared" si="21"/>
        <v>0</v>
      </c>
      <c r="CK28">
        <f t="shared" si="22"/>
        <v>0</v>
      </c>
      <c r="CL28">
        <f t="shared" si="23"/>
        <v>0</v>
      </c>
      <c r="CM28">
        <f t="shared" si="24"/>
        <v>0</v>
      </c>
      <c r="CN28">
        <f t="shared" si="25"/>
        <v>0</v>
      </c>
      <c r="CO28">
        <f t="shared" si="26"/>
        <v>0</v>
      </c>
      <c r="CP28">
        <f t="shared" si="27"/>
        <v>0</v>
      </c>
      <c r="CQ28">
        <f t="shared" si="28"/>
        <v>0</v>
      </c>
      <c r="CR28">
        <f t="shared" si="29"/>
        <v>0</v>
      </c>
      <c r="CS28">
        <f t="shared" si="30"/>
        <v>0</v>
      </c>
      <c r="CT28">
        <f t="shared" si="31"/>
        <v>0</v>
      </c>
      <c r="CU28">
        <f t="shared" si="32"/>
        <v>0</v>
      </c>
      <c r="CV28">
        <f t="shared" si="33"/>
        <v>0</v>
      </c>
      <c r="CW28">
        <f t="shared" si="34"/>
        <v>0</v>
      </c>
      <c r="CX28">
        <f t="shared" si="35"/>
        <v>0</v>
      </c>
      <c r="CY28">
        <f t="shared" si="36"/>
        <v>0</v>
      </c>
      <c r="CZ28">
        <f t="shared" si="37"/>
        <v>0</v>
      </c>
      <c r="DA28">
        <f t="shared" si="38"/>
        <v>0</v>
      </c>
      <c r="DB28">
        <f t="shared" si="39"/>
        <v>0</v>
      </c>
      <c r="DC28">
        <f t="shared" si="40"/>
        <v>0</v>
      </c>
      <c r="DD28">
        <f t="shared" si="41"/>
        <v>0</v>
      </c>
      <c r="DE28">
        <f t="shared" si="42"/>
        <v>0</v>
      </c>
      <c r="DF28">
        <f t="shared" si="43"/>
        <v>0</v>
      </c>
      <c r="EA28">
        <f>SUM(BQ28:DZ28)</f>
        <v>0</v>
      </c>
      <c r="ED28">
        <v>3</v>
      </c>
    </row>
    <row r="29" spans="1:134" ht="11.25">
      <c r="A29" t="s">
        <v>7</v>
      </c>
      <c r="B29">
        <v>12</v>
      </c>
      <c r="BP29">
        <v>12</v>
      </c>
      <c r="BQ29">
        <f t="shared" si="2"/>
        <v>0</v>
      </c>
      <c r="BR29">
        <f t="shared" si="3"/>
        <v>0</v>
      </c>
      <c r="BS29">
        <f t="shared" si="4"/>
        <v>0</v>
      </c>
      <c r="BT29">
        <f t="shared" si="5"/>
        <v>0</v>
      </c>
      <c r="BU29">
        <f t="shared" si="6"/>
        <v>0</v>
      </c>
      <c r="BV29">
        <f t="shared" si="7"/>
        <v>0</v>
      </c>
      <c r="BW29">
        <f t="shared" si="8"/>
        <v>0</v>
      </c>
      <c r="BX29">
        <f t="shared" si="9"/>
        <v>0</v>
      </c>
      <c r="BY29">
        <f t="shared" si="10"/>
        <v>0</v>
      </c>
      <c r="BZ29">
        <f t="shared" si="11"/>
        <v>0</v>
      </c>
      <c r="CA29">
        <f t="shared" si="12"/>
        <v>0</v>
      </c>
      <c r="CB29">
        <f t="shared" si="13"/>
        <v>0</v>
      </c>
      <c r="CC29">
        <f t="shared" si="14"/>
        <v>0</v>
      </c>
      <c r="CD29">
        <f t="shared" si="15"/>
        <v>0</v>
      </c>
      <c r="CE29">
        <f t="shared" si="16"/>
        <v>0</v>
      </c>
      <c r="CF29">
        <f t="shared" si="17"/>
        <v>0</v>
      </c>
      <c r="CG29">
        <f t="shared" si="18"/>
        <v>0</v>
      </c>
      <c r="CH29">
        <f t="shared" si="19"/>
        <v>0</v>
      </c>
      <c r="CI29">
        <f t="shared" si="20"/>
        <v>0</v>
      </c>
      <c r="CJ29">
        <f t="shared" si="21"/>
        <v>0</v>
      </c>
      <c r="CK29">
        <f t="shared" si="22"/>
        <v>0</v>
      </c>
      <c r="CL29">
        <f t="shared" si="23"/>
        <v>0</v>
      </c>
      <c r="CM29">
        <f t="shared" si="24"/>
        <v>0</v>
      </c>
      <c r="CN29">
        <f t="shared" si="25"/>
        <v>0</v>
      </c>
      <c r="CO29">
        <f t="shared" si="26"/>
        <v>0</v>
      </c>
      <c r="CP29">
        <f t="shared" si="27"/>
        <v>0</v>
      </c>
      <c r="CQ29">
        <f t="shared" si="28"/>
        <v>0</v>
      </c>
      <c r="CR29">
        <f t="shared" si="29"/>
        <v>0</v>
      </c>
      <c r="CS29">
        <f t="shared" si="30"/>
        <v>0</v>
      </c>
      <c r="CT29">
        <f t="shared" si="31"/>
        <v>0</v>
      </c>
      <c r="CU29">
        <f t="shared" si="32"/>
        <v>0</v>
      </c>
      <c r="CV29">
        <f t="shared" si="33"/>
        <v>0</v>
      </c>
      <c r="CW29">
        <f t="shared" si="34"/>
        <v>0</v>
      </c>
      <c r="CX29">
        <f t="shared" si="35"/>
        <v>0</v>
      </c>
      <c r="CY29">
        <f t="shared" si="36"/>
        <v>0</v>
      </c>
      <c r="CZ29">
        <f t="shared" si="37"/>
        <v>0</v>
      </c>
      <c r="DA29">
        <f t="shared" si="38"/>
        <v>0</v>
      </c>
      <c r="DB29">
        <f t="shared" si="39"/>
        <v>0</v>
      </c>
      <c r="DC29">
        <f t="shared" si="40"/>
        <v>0</v>
      </c>
      <c r="DD29">
        <f t="shared" si="41"/>
        <v>0</v>
      </c>
      <c r="DE29">
        <f t="shared" si="42"/>
        <v>0</v>
      </c>
      <c r="DF29">
        <f t="shared" si="43"/>
        <v>0</v>
      </c>
      <c r="EA29">
        <f>SUM(BQ29:DZ29)</f>
        <v>0</v>
      </c>
      <c r="EC29">
        <v>0</v>
      </c>
      <c r="ED29">
        <v>5</v>
      </c>
    </row>
    <row r="30" spans="1:134" ht="11.25">
      <c r="A30" t="s">
        <v>7</v>
      </c>
      <c r="B30">
        <v>25</v>
      </c>
      <c r="BP30">
        <v>25</v>
      </c>
      <c r="BQ30">
        <f t="shared" si="2"/>
        <v>0</v>
      </c>
      <c r="BR30">
        <f t="shared" si="3"/>
        <v>0</v>
      </c>
      <c r="BS30">
        <f t="shared" si="4"/>
        <v>0</v>
      </c>
      <c r="BT30">
        <f t="shared" si="5"/>
        <v>0</v>
      </c>
      <c r="BU30">
        <f t="shared" si="6"/>
        <v>0</v>
      </c>
      <c r="BV30">
        <f t="shared" si="7"/>
        <v>0</v>
      </c>
      <c r="BW30">
        <f t="shared" si="8"/>
        <v>0</v>
      </c>
      <c r="BX30">
        <f t="shared" si="9"/>
        <v>0</v>
      </c>
      <c r="BY30">
        <f t="shared" si="10"/>
        <v>0</v>
      </c>
      <c r="BZ30">
        <f t="shared" si="11"/>
        <v>0</v>
      </c>
      <c r="CA30">
        <f t="shared" si="12"/>
        <v>0</v>
      </c>
      <c r="CB30">
        <f t="shared" si="13"/>
        <v>0</v>
      </c>
      <c r="CC30">
        <f t="shared" si="14"/>
        <v>0</v>
      </c>
      <c r="CD30">
        <f t="shared" si="15"/>
        <v>0</v>
      </c>
      <c r="CE30">
        <f t="shared" si="16"/>
        <v>0</v>
      </c>
      <c r="CF30">
        <f t="shared" si="17"/>
        <v>0</v>
      </c>
      <c r="CG30">
        <f t="shared" si="18"/>
        <v>0</v>
      </c>
      <c r="CH30">
        <f t="shared" si="19"/>
        <v>0</v>
      </c>
      <c r="CI30">
        <f t="shared" si="20"/>
        <v>0</v>
      </c>
      <c r="CJ30">
        <f t="shared" si="21"/>
        <v>0</v>
      </c>
      <c r="CK30">
        <f t="shared" si="22"/>
        <v>0</v>
      </c>
      <c r="CL30">
        <f t="shared" si="23"/>
        <v>0</v>
      </c>
      <c r="CM30">
        <f t="shared" si="24"/>
        <v>0</v>
      </c>
      <c r="CN30">
        <f t="shared" si="25"/>
        <v>0</v>
      </c>
      <c r="CO30">
        <f t="shared" si="26"/>
        <v>0</v>
      </c>
      <c r="CP30">
        <f t="shared" si="27"/>
        <v>0</v>
      </c>
      <c r="CQ30">
        <f t="shared" si="28"/>
        <v>0</v>
      </c>
      <c r="CR30">
        <f t="shared" si="29"/>
        <v>0</v>
      </c>
      <c r="CS30">
        <f t="shared" si="30"/>
        <v>0</v>
      </c>
      <c r="CT30">
        <f t="shared" si="31"/>
        <v>0</v>
      </c>
      <c r="CU30">
        <f t="shared" si="32"/>
        <v>0</v>
      </c>
      <c r="CV30">
        <f t="shared" si="33"/>
        <v>0</v>
      </c>
      <c r="CW30">
        <f t="shared" si="34"/>
        <v>0</v>
      </c>
      <c r="CX30">
        <f t="shared" si="35"/>
        <v>0</v>
      </c>
      <c r="CY30">
        <f t="shared" si="36"/>
        <v>0</v>
      </c>
      <c r="CZ30">
        <f t="shared" si="37"/>
        <v>0</v>
      </c>
      <c r="DA30">
        <f t="shared" si="38"/>
        <v>0</v>
      </c>
      <c r="DB30">
        <f t="shared" si="39"/>
        <v>0</v>
      </c>
      <c r="DC30">
        <f t="shared" si="40"/>
        <v>0</v>
      </c>
      <c r="DD30">
        <f t="shared" si="41"/>
        <v>0</v>
      </c>
      <c r="DE30">
        <f t="shared" si="42"/>
        <v>0</v>
      </c>
      <c r="DF30">
        <f t="shared" si="43"/>
        <v>0</v>
      </c>
      <c r="EA30">
        <f>SUM(BQ30:DZ30)</f>
        <v>0</v>
      </c>
      <c r="EC30">
        <v>0</v>
      </c>
      <c r="ED30">
        <v>2</v>
      </c>
    </row>
    <row r="31" spans="1:134" ht="11.25">
      <c r="A31" t="s">
        <v>8</v>
      </c>
      <c r="B31">
        <v>48</v>
      </c>
      <c r="BP31">
        <v>48</v>
      </c>
      <c r="BQ31">
        <f t="shared" si="2"/>
        <v>0</v>
      </c>
      <c r="BR31">
        <f t="shared" si="3"/>
        <v>0</v>
      </c>
      <c r="BS31">
        <f t="shared" si="4"/>
        <v>0</v>
      </c>
      <c r="BT31">
        <f t="shared" si="5"/>
        <v>0</v>
      </c>
      <c r="BU31">
        <f t="shared" si="6"/>
        <v>0</v>
      </c>
      <c r="BV31">
        <f t="shared" si="7"/>
        <v>0</v>
      </c>
      <c r="BW31">
        <f t="shared" si="8"/>
        <v>0</v>
      </c>
      <c r="BX31">
        <f t="shared" si="9"/>
        <v>0</v>
      </c>
      <c r="BY31">
        <f t="shared" si="10"/>
        <v>0</v>
      </c>
      <c r="BZ31">
        <f t="shared" si="11"/>
        <v>0</v>
      </c>
      <c r="CA31">
        <f t="shared" si="12"/>
        <v>0</v>
      </c>
      <c r="CB31">
        <f t="shared" si="13"/>
        <v>0</v>
      </c>
      <c r="CC31">
        <f t="shared" si="14"/>
        <v>0</v>
      </c>
      <c r="CD31">
        <f t="shared" si="15"/>
        <v>0</v>
      </c>
      <c r="CE31">
        <f t="shared" si="16"/>
        <v>0</v>
      </c>
      <c r="CF31">
        <f t="shared" si="17"/>
        <v>0</v>
      </c>
      <c r="CG31">
        <f t="shared" si="18"/>
        <v>0</v>
      </c>
      <c r="CH31">
        <f t="shared" si="19"/>
        <v>0</v>
      </c>
      <c r="CI31">
        <f t="shared" si="20"/>
        <v>0</v>
      </c>
      <c r="CJ31">
        <f t="shared" si="21"/>
        <v>0</v>
      </c>
      <c r="CK31">
        <f t="shared" si="22"/>
        <v>0</v>
      </c>
      <c r="CL31">
        <f t="shared" si="23"/>
        <v>0</v>
      </c>
      <c r="CM31">
        <f t="shared" si="24"/>
        <v>0</v>
      </c>
      <c r="CN31">
        <f t="shared" si="25"/>
        <v>0</v>
      </c>
      <c r="CO31">
        <f t="shared" si="26"/>
        <v>0</v>
      </c>
      <c r="CP31">
        <f t="shared" si="27"/>
        <v>0</v>
      </c>
      <c r="CQ31">
        <f t="shared" si="28"/>
        <v>0</v>
      </c>
      <c r="CR31">
        <f t="shared" si="29"/>
        <v>0</v>
      </c>
      <c r="CS31">
        <f t="shared" si="30"/>
        <v>0</v>
      </c>
      <c r="CT31">
        <f t="shared" si="31"/>
        <v>0</v>
      </c>
      <c r="CU31">
        <f t="shared" si="32"/>
        <v>0</v>
      </c>
      <c r="CV31">
        <f t="shared" si="33"/>
        <v>0</v>
      </c>
      <c r="CW31">
        <f t="shared" si="34"/>
        <v>0</v>
      </c>
      <c r="CX31">
        <f t="shared" si="35"/>
        <v>0</v>
      </c>
      <c r="CY31">
        <f t="shared" si="36"/>
        <v>0</v>
      </c>
      <c r="CZ31">
        <f t="shared" si="37"/>
        <v>0</v>
      </c>
      <c r="DA31">
        <f t="shared" si="38"/>
        <v>0</v>
      </c>
      <c r="DB31">
        <f t="shared" si="39"/>
        <v>0</v>
      </c>
      <c r="DC31">
        <f t="shared" si="40"/>
        <v>0</v>
      </c>
      <c r="DD31">
        <f t="shared" si="41"/>
        <v>0</v>
      </c>
      <c r="DE31">
        <f t="shared" si="42"/>
        <v>0</v>
      </c>
      <c r="DF31">
        <f t="shared" si="43"/>
        <v>0</v>
      </c>
      <c r="EA31">
        <f>SUM(BQ31:DZ31)</f>
        <v>0</v>
      </c>
      <c r="ED31">
        <v>3</v>
      </c>
    </row>
    <row r="32" spans="1:134" ht="11.25">
      <c r="A32" t="s">
        <v>8</v>
      </c>
      <c r="B32">
        <v>49</v>
      </c>
      <c r="BP32">
        <v>49</v>
      </c>
      <c r="BQ32">
        <f t="shared" si="2"/>
        <v>0</v>
      </c>
      <c r="BR32">
        <f t="shared" si="3"/>
        <v>0</v>
      </c>
      <c r="BS32">
        <f t="shared" si="4"/>
        <v>0</v>
      </c>
      <c r="BT32">
        <f t="shared" si="5"/>
        <v>0</v>
      </c>
      <c r="BU32">
        <f t="shared" si="6"/>
        <v>0</v>
      </c>
      <c r="BV32">
        <f t="shared" si="7"/>
        <v>0</v>
      </c>
      <c r="BW32">
        <f t="shared" si="8"/>
        <v>0</v>
      </c>
      <c r="BX32">
        <f t="shared" si="9"/>
        <v>0</v>
      </c>
      <c r="BY32">
        <f t="shared" si="10"/>
        <v>0</v>
      </c>
      <c r="BZ32">
        <f t="shared" si="11"/>
        <v>0</v>
      </c>
      <c r="CA32">
        <f t="shared" si="12"/>
        <v>0</v>
      </c>
      <c r="CB32">
        <f t="shared" si="13"/>
        <v>0</v>
      </c>
      <c r="CC32">
        <f t="shared" si="14"/>
        <v>0</v>
      </c>
      <c r="CD32">
        <f t="shared" si="15"/>
        <v>0</v>
      </c>
      <c r="CE32">
        <f t="shared" si="16"/>
        <v>0</v>
      </c>
      <c r="CF32">
        <f t="shared" si="17"/>
        <v>0</v>
      </c>
      <c r="CG32">
        <f t="shared" si="18"/>
        <v>0</v>
      </c>
      <c r="CH32">
        <f t="shared" si="19"/>
        <v>0</v>
      </c>
      <c r="CI32">
        <f t="shared" si="20"/>
        <v>0</v>
      </c>
      <c r="CJ32">
        <f t="shared" si="21"/>
        <v>0</v>
      </c>
      <c r="CK32">
        <f t="shared" si="22"/>
        <v>0</v>
      </c>
      <c r="CL32">
        <f t="shared" si="23"/>
        <v>0</v>
      </c>
      <c r="CM32">
        <f t="shared" si="24"/>
        <v>0</v>
      </c>
      <c r="CN32">
        <f t="shared" si="25"/>
        <v>0</v>
      </c>
      <c r="CO32">
        <f t="shared" si="26"/>
        <v>0</v>
      </c>
      <c r="CP32">
        <f t="shared" si="27"/>
        <v>0</v>
      </c>
      <c r="CQ32">
        <f t="shared" si="28"/>
        <v>0</v>
      </c>
      <c r="CR32">
        <f t="shared" si="29"/>
        <v>0</v>
      </c>
      <c r="CS32">
        <f t="shared" si="30"/>
        <v>0</v>
      </c>
      <c r="CT32">
        <f t="shared" si="31"/>
        <v>0</v>
      </c>
      <c r="CU32">
        <f t="shared" si="32"/>
        <v>0</v>
      </c>
      <c r="CV32">
        <f t="shared" si="33"/>
        <v>0</v>
      </c>
      <c r="CW32">
        <f t="shared" si="34"/>
        <v>0</v>
      </c>
      <c r="CX32">
        <f t="shared" si="35"/>
        <v>0</v>
      </c>
      <c r="CY32">
        <f t="shared" si="36"/>
        <v>0</v>
      </c>
      <c r="CZ32">
        <f t="shared" si="37"/>
        <v>0</v>
      </c>
      <c r="DA32">
        <f t="shared" si="38"/>
        <v>0</v>
      </c>
      <c r="DB32">
        <f t="shared" si="39"/>
        <v>0</v>
      </c>
      <c r="DC32">
        <f t="shared" si="40"/>
        <v>0</v>
      </c>
      <c r="DD32">
        <f t="shared" si="41"/>
        <v>0</v>
      </c>
      <c r="DE32">
        <f t="shared" si="42"/>
        <v>0</v>
      </c>
      <c r="DF32">
        <f t="shared" si="43"/>
        <v>0</v>
      </c>
      <c r="EA32">
        <f>SUM(BQ32:DZ32)</f>
        <v>0</v>
      </c>
      <c r="ED32">
        <v>2</v>
      </c>
    </row>
    <row r="33" spans="1:134" ht="11.25">
      <c r="A33" t="s">
        <v>8</v>
      </c>
      <c r="B33">
        <v>57</v>
      </c>
      <c r="BP33">
        <v>57</v>
      </c>
      <c r="BQ33">
        <f t="shared" si="2"/>
        <v>0</v>
      </c>
      <c r="BR33">
        <f t="shared" si="3"/>
        <v>0</v>
      </c>
      <c r="BS33">
        <f t="shared" si="4"/>
        <v>0</v>
      </c>
      <c r="BT33">
        <f t="shared" si="5"/>
        <v>0</v>
      </c>
      <c r="BU33">
        <f t="shared" si="6"/>
        <v>0</v>
      </c>
      <c r="BV33">
        <f t="shared" si="7"/>
        <v>0</v>
      </c>
      <c r="BW33">
        <f t="shared" si="8"/>
        <v>0</v>
      </c>
      <c r="BX33">
        <f t="shared" si="9"/>
        <v>0</v>
      </c>
      <c r="BY33">
        <f t="shared" si="10"/>
        <v>0</v>
      </c>
      <c r="BZ33">
        <f t="shared" si="11"/>
        <v>0</v>
      </c>
      <c r="CA33">
        <f t="shared" si="12"/>
        <v>0</v>
      </c>
      <c r="CB33">
        <f t="shared" si="13"/>
        <v>0</v>
      </c>
      <c r="CC33">
        <f t="shared" si="14"/>
        <v>0</v>
      </c>
      <c r="CD33">
        <f t="shared" si="15"/>
        <v>0</v>
      </c>
      <c r="CE33">
        <f t="shared" si="16"/>
        <v>0</v>
      </c>
      <c r="CF33">
        <f t="shared" si="17"/>
        <v>0</v>
      </c>
      <c r="CG33">
        <f t="shared" si="18"/>
        <v>0</v>
      </c>
      <c r="CH33">
        <f t="shared" si="19"/>
        <v>0</v>
      </c>
      <c r="CI33">
        <f t="shared" si="20"/>
        <v>0</v>
      </c>
      <c r="CJ33">
        <f t="shared" si="21"/>
        <v>0</v>
      </c>
      <c r="CK33">
        <f t="shared" si="22"/>
        <v>0</v>
      </c>
      <c r="CL33">
        <f t="shared" si="23"/>
        <v>0</v>
      </c>
      <c r="CM33">
        <f t="shared" si="24"/>
        <v>0</v>
      </c>
      <c r="CN33">
        <f t="shared" si="25"/>
        <v>0</v>
      </c>
      <c r="CO33">
        <f t="shared" si="26"/>
        <v>0</v>
      </c>
      <c r="CP33">
        <f t="shared" si="27"/>
        <v>0</v>
      </c>
      <c r="CQ33">
        <f t="shared" si="28"/>
        <v>0</v>
      </c>
      <c r="CR33">
        <f t="shared" si="29"/>
        <v>0</v>
      </c>
      <c r="CS33">
        <f t="shared" si="30"/>
        <v>0</v>
      </c>
      <c r="CT33">
        <f t="shared" si="31"/>
        <v>0</v>
      </c>
      <c r="CU33">
        <f t="shared" si="32"/>
        <v>0</v>
      </c>
      <c r="CV33">
        <f t="shared" si="33"/>
        <v>0</v>
      </c>
      <c r="CW33">
        <f t="shared" si="34"/>
        <v>0</v>
      </c>
      <c r="CX33">
        <f t="shared" si="35"/>
        <v>0</v>
      </c>
      <c r="CY33">
        <f t="shared" si="36"/>
        <v>0</v>
      </c>
      <c r="CZ33">
        <f t="shared" si="37"/>
        <v>0</v>
      </c>
      <c r="DA33">
        <f t="shared" si="38"/>
        <v>0</v>
      </c>
      <c r="DB33">
        <f t="shared" si="39"/>
        <v>0</v>
      </c>
      <c r="DC33">
        <f t="shared" si="40"/>
        <v>0</v>
      </c>
      <c r="DD33">
        <f t="shared" si="41"/>
        <v>0</v>
      </c>
      <c r="DE33">
        <f t="shared" si="42"/>
        <v>0</v>
      </c>
      <c r="DF33">
        <f t="shared" si="43"/>
        <v>0</v>
      </c>
      <c r="EA33">
        <f>SUM(BQ33:DZ33)</f>
        <v>0</v>
      </c>
      <c r="ED33">
        <v>4</v>
      </c>
    </row>
    <row r="34" spans="1:134" ht="11.25">
      <c r="A34" t="s">
        <v>8</v>
      </c>
      <c r="B34">
        <v>15</v>
      </c>
      <c r="BP34">
        <v>15</v>
      </c>
      <c r="BQ34">
        <f t="shared" si="2"/>
        <v>0</v>
      </c>
      <c r="BR34">
        <f t="shared" si="3"/>
        <v>0</v>
      </c>
      <c r="BS34">
        <f t="shared" si="4"/>
        <v>0</v>
      </c>
      <c r="BT34">
        <f t="shared" si="5"/>
        <v>0</v>
      </c>
      <c r="BU34">
        <f t="shared" si="6"/>
        <v>0</v>
      </c>
      <c r="BV34">
        <f t="shared" si="7"/>
        <v>0</v>
      </c>
      <c r="BW34">
        <f t="shared" si="8"/>
        <v>0</v>
      </c>
      <c r="BX34">
        <f t="shared" si="9"/>
        <v>0</v>
      </c>
      <c r="BY34">
        <f t="shared" si="10"/>
        <v>0</v>
      </c>
      <c r="BZ34">
        <f t="shared" si="11"/>
        <v>0</v>
      </c>
      <c r="CA34">
        <f t="shared" si="12"/>
        <v>0</v>
      </c>
      <c r="CB34">
        <f t="shared" si="13"/>
        <v>0</v>
      </c>
      <c r="CC34">
        <f t="shared" si="14"/>
        <v>0</v>
      </c>
      <c r="CD34">
        <f t="shared" si="15"/>
        <v>0</v>
      </c>
      <c r="CE34">
        <f t="shared" si="16"/>
        <v>0</v>
      </c>
      <c r="CF34">
        <f t="shared" si="17"/>
        <v>0</v>
      </c>
      <c r="CG34">
        <f t="shared" si="18"/>
        <v>0</v>
      </c>
      <c r="CH34">
        <f t="shared" si="19"/>
        <v>0</v>
      </c>
      <c r="CI34">
        <f t="shared" si="20"/>
        <v>0</v>
      </c>
      <c r="CJ34">
        <f t="shared" si="21"/>
        <v>0</v>
      </c>
      <c r="CK34">
        <f t="shared" si="22"/>
        <v>0</v>
      </c>
      <c r="CL34">
        <f t="shared" si="23"/>
        <v>0</v>
      </c>
      <c r="CM34">
        <f t="shared" si="24"/>
        <v>0</v>
      </c>
      <c r="CN34">
        <f t="shared" si="25"/>
        <v>0</v>
      </c>
      <c r="CO34">
        <f t="shared" si="26"/>
        <v>0</v>
      </c>
      <c r="CP34">
        <f t="shared" si="27"/>
        <v>0</v>
      </c>
      <c r="CQ34">
        <f t="shared" si="28"/>
        <v>0</v>
      </c>
      <c r="CR34">
        <f t="shared" si="29"/>
        <v>0</v>
      </c>
      <c r="CS34">
        <f t="shared" si="30"/>
        <v>0</v>
      </c>
      <c r="CT34">
        <f t="shared" si="31"/>
        <v>0</v>
      </c>
      <c r="CU34">
        <f t="shared" si="32"/>
        <v>0</v>
      </c>
      <c r="CV34">
        <f t="shared" si="33"/>
        <v>0</v>
      </c>
      <c r="CW34">
        <f t="shared" si="34"/>
        <v>0</v>
      </c>
      <c r="CX34">
        <f t="shared" si="35"/>
        <v>0</v>
      </c>
      <c r="CY34">
        <f t="shared" si="36"/>
        <v>0</v>
      </c>
      <c r="CZ34">
        <f t="shared" si="37"/>
        <v>0</v>
      </c>
      <c r="DA34">
        <f t="shared" si="38"/>
        <v>0</v>
      </c>
      <c r="DB34">
        <f t="shared" si="39"/>
        <v>0</v>
      </c>
      <c r="DC34">
        <f t="shared" si="40"/>
        <v>0</v>
      </c>
      <c r="DD34">
        <f t="shared" si="41"/>
        <v>0</v>
      </c>
      <c r="DE34">
        <f t="shared" si="42"/>
        <v>0</v>
      </c>
      <c r="DF34">
        <f t="shared" si="43"/>
        <v>0</v>
      </c>
      <c r="EA34">
        <f>SUM(BQ34:DZ34)</f>
        <v>0</v>
      </c>
      <c r="EC34">
        <v>10</v>
      </c>
      <c r="ED34">
        <v>4</v>
      </c>
    </row>
    <row r="35" spans="1:134" ht="11.25">
      <c r="A35" t="s">
        <v>8</v>
      </c>
      <c r="B35">
        <v>19</v>
      </c>
      <c r="BP35">
        <v>19</v>
      </c>
      <c r="BQ35">
        <f aca="true" t="shared" si="44" ref="BQ35:BQ66">IF(C35&lt;&gt;"",1,0)</f>
        <v>0</v>
      </c>
      <c r="BR35">
        <f aca="true" t="shared" si="45" ref="BR35:BR66">IF(D35&lt;&gt;"",1,0)</f>
        <v>0</v>
      </c>
      <c r="BS35">
        <f aca="true" t="shared" si="46" ref="BS35:BS66">IF(E35&lt;&gt;"",1,0)</f>
        <v>0</v>
      </c>
      <c r="BT35">
        <f aca="true" t="shared" si="47" ref="BT35:BT66">IF(F35&lt;&gt;"",1,0)</f>
        <v>0</v>
      </c>
      <c r="BU35">
        <f aca="true" t="shared" si="48" ref="BU35:BU66">IF(G35&lt;&gt;"",1,0)</f>
        <v>0</v>
      </c>
      <c r="BV35">
        <f aca="true" t="shared" si="49" ref="BV35:BV66">IF(H35&lt;&gt;"",1,0)</f>
        <v>0</v>
      </c>
      <c r="BW35">
        <f aca="true" t="shared" si="50" ref="BW35:BW66">IF(I35&lt;&gt;"",1,0)</f>
        <v>0</v>
      </c>
      <c r="BX35">
        <f aca="true" t="shared" si="51" ref="BX35:BX66">IF(J35&lt;&gt;"",1,0)</f>
        <v>0</v>
      </c>
      <c r="BY35">
        <f aca="true" t="shared" si="52" ref="BY35:BY66">IF(K35&lt;&gt;"",1,0)</f>
        <v>0</v>
      </c>
      <c r="BZ35">
        <f aca="true" t="shared" si="53" ref="BZ35:BZ66">IF(L35&lt;&gt;"",1,0)</f>
        <v>0</v>
      </c>
      <c r="CA35">
        <f aca="true" t="shared" si="54" ref="CA35:CA66">IF(M35&lt;&gt;"",1,0)</f>
        <v>0</v>
      </c>
      <c r="CB35">
        <f aca="true" t="shared" si="55" ref="CB35:CB66">IF(N35&lt;&gt;"",1,0)</f>
        <v>0</v>
      </c>
      <c r="CC35">
        <f aca="true" t="shared" si="56" ref="CC35:CC66">IF(O35&lt;&gt;"",1,0)</f>
        <v>0</v>
      </c>
      <c r="CD35">
        <f aca="true" t="shared" si="57" ref="CD35:CD66">IF(P35&lt;&gt;"",1,0)</f>
        <v>0</v>
      </c>
      <c r="CE35">
        <f aca="true" t="shared" si="58" ref="CE35:CE66">IF(Q35&lt;&gt;"",1,0)</f>
        <v>0</v>
      </c>
      <c r="CF35">
        <f aca="true" t="shared" si="59" ref="CF35:CF66">IF(R35&lt;&gt;"",1,0)</f>
        <v>0</v>
      </c>
      <c r="CG35">
        <f aca="true" t="shared" si="60" ref="CG35:CG66">IF(S35&lt;&gt;"",1,0)</f>
        <v>0</v>
      </c>
      <c r="CH35">
        <f aca="true" t="shared" si="61" ref="CH35:CH66">IF(T35&lt;&gt;"",1,0)</f>
        <v>0</v>
      </c>
      <c r="CI35">
        <f aca="true" t="shared" si="62" ref="CI35:CI66">IF(U35&lt;&gt;"",1,0)</f>
        <v>0</v>
      </c>
      <c r="CJ35">
        <f aca="true" t="shared" si="63" ref="CJ35:CJ66">IF(V35&lt;&gt;"",1,0)</f>
        <v>0</v>
      </c>
      <c r="CK35">
        <f aca="true" t="shared" si="64" ref="CK35:CK66">IF(W35&lt;&gt;"",1,0)</f>
        <v>0</v>
      </c>
      <c r="CL35">
        <f aca="true" t="shared" si="65" ref="CL35:CL66">IF(X35&lt;&gt;"",1,0)</f>
        <v>0</v>
      </c>
      <c r="CM35">
        <f aca="true" t="shared" si="66" ref="CM35:CM66">IF(Y35&lt;&gt;"",1,0)</f>
        <v>0</v>
      </c>
      <c r="CN35">
        <f aca="true" t="shared" si="67" ref="CN35:CN66">IF(Z35&lt;&gt;"",1,0)</f>
        <v>0</v>
      </c>
      <c r="CO35">
        <f aca="true" t="shared" si="68" ref="CO35:CO66">IF(AA35&lt;&gt;"",1,0)</f>
        <v>0</v>
      </c>
      <c r="CP35">
        <f aca="true" t="shared" si="69" ref="CP35:CP66">IF(AB35&lt;&gt;"",1,0)</f>
        <v>0</v>
      </c>
      <c r="CQ35">
        <f aca="true" t="shared" si="70" ref="CQ35:CQ66">IF(AC35&lt;&gt;"",1,0)</f>
        <v>0</v>
      </c>
      <c r="CR35">
        <f aca="true" t="shared" si="71" ref="CR35:CR66">IF(AD35&lt;&gt;"",1,0)</f>
        <v>0</v>
      </c>
      <c r="CS35">
        <f aca="true" t="shared" si="72" ref="CS35:CS66">IF(AE35&lt;&gt;"",1,0)</f>
        <v>0</v>
      </c>
      <c r="CT35">
        <f aca="true" t="shared" si="73" ref="CT35:CT66">IF(AF35&lt;&gt;"",1,0)</f>
        <v>0</v>
      </c>
      <c r="CU35">
        <f aca="true" t="shared" si="74" ref="CU35:CU66">IF(AG35&lt;&gt;"",1,0)</f>
        <v>0</v>
      </c>
      <c r="CV35">
        <f aca="true" t="shared" si="75" ref="CV35:CV66">IF(AH35&lt;&gt;"",1,0)</f>
        <v>0</v>
      </c>
      <c r="CW35">
        <f aca="true" t="shared" si="76" ref="CW35:CW66">IF(AI35&lt;&gt;"",1,0)</f>
        <v>0</v>
      </c>
      <c r="CX35">
        <f aca="true" t="shared" si="77" ref="CX35:CX66">IF(AJ35&lt;&gt;"",1,0)</f>
        <v>0</v>
      </c>
      <c r="CY35">
        <f aca="true" t="shared" si="78" ref="CY35:CY66">IF(AK35&lt;&gt;"",1,0)</f>
        <v>0</v>
      </c>
      <c r="CZ35">
        <f aca="true" t="shared" si="79" ref="CZ35:CZ66">IF(AL35&lt;&gt;"",1,0)</f>
        <v>0</v>
      </c>
      <c r="DA35">
        <f aca="true" t="shared" si="80" ref="DA35:DA66">IF(AM35&lt;&gt;"",1,0)</f>
        <v>0</v>
      </c>
      <c r="DB35">
        <f aca="true" t="shared" si="81" ref="DB35:DB66">IF(AN35&lt;&gt;"",1,0)</f>
        <v>0</v>
      </c>
      <c r="DC35">
        <f aca="true" t="shared" si="82" ref="DC35:DC66">IF(AO35&lt;&gt;"",1,0)</f>
        <v>0</v>
      </c>
      <c r="DD35">
        <f aca="true" t="shared" si="83" ref="DD35:DD66">IF(AP35&lt;&gt;"",1,0)</f>
        <v>0</v>
      </c>
      <c r="DE35">
        <f aca="true" t="shared" si="84" ref="DE35:DE66">IF(AQ35&lt;&gt;"",1,0)</f>
        <v>0</v>
      </c>
      <c r="DF35">
        <f aca="true" t="shared" si="85" ref="DF35:DF66">IF(AR35&lt;&gt;"",1,0)</f>
        <v>0</v>
      </c>
      <c r="EA35">
        <f>SUM(BQ35:DZ35)</f>
        <v>0</v>
      </c>
      <c r="EC35">
        <v>0</v>
      </c>
      <c r="ED35">
        <v>2</v>
      </c>
    </row>
    <row r="36" spans="1:134" ht="11.25">
      <c r="A36" t="s">
        <v>8</v>
      </c>
      <c r="B36">
        <v>30</v>
      </c>
      <c r="BP36">
        <v>30</v>
      </c>
      <c r="BQ36">
        <f t="shared" si="44"/>
        <v>0</v>
      </c>
      <c r="BR36">
        <f t="shared" si="45"/>
        <v>0</v>
      </c>
      <c r="BS36">
        <f t="shared" si="46"/>
        <v>0</v>
      </c>
      <c r="BT36">
        <f t="shared" si="47"/>
        <v>0</v>
      </c>
      <c r="BU36">
        <f t="shared" si="48"/>
        <v>0</v>
      </c>
      <c r="BV36">
        <f t="shared" si="49"/>
        <v>0</v>
      </c>
      <c r="BW36">
        <f t="shared" si="50"/>
        <v>0</v>
      </c>
      <c r="BX36">
        <f t="shared" si="51"/>
        <v>0</v>
      </c>
      <c r="BY36">
        <f t="shared" si="52"/>
        <v>0</v>
      </c>
      <c r="BZ36">
        <f t="shared" si="53"/>
        <v>0</v>
      </c>
      <c r="CA36">
        <f t="shared" si="54"/>
        <v>0</v>
      </c>
      <c r="CB36">
        <f t="shared" si="55"/>
        <v>0</v>
      </c>
      <c r="CC36">
        <f t="shared" si="56"/>
        <v>0</v>
      </c>
      <c r="CD36">
        <f t="shared" si="57"/>
        <v>0</v>
      </c>
      <c r="CE36">
        <f t="shared" si="58"/>
        <v>0</v>
      </c>
      <c r="CF36">
        <f t="shared" si="59"/>
        <v>0</v>
      </c>
      <c r="CG36">
        <f t="shared" si="60"/>
        <v>0</v>
      </c>
      <c r="CH36">
        <f t="shared" si="61"/>
        <v>0</v>
      </c>
      <c r="CI36">
        <f t="shared" si="62"/>
        <v>0</v>
      </c>
      <c r="CJ36">
        <f t="shared" si="63"/>
        <v>0</v>
      </c>
      <c r="CK36">
        <f t="shared" si="64"/>
        <v>0</v>
      </c>
      <c r="CL36">
        <f t="shared" si="65"/>
        <v>0</v>
      </c>
      <c r="CM36">
        <f t="shared" si="66"/>
        <v>0</v>
      </c>
      <c r="CN36">
        <f t="shared" si="67"/>
        <v>0</v>
      </c>
      <c r="CO36">
        <f t="shared" si="68"/>
        <v>0</v>
      </c>
      <c r="CP36">
        <f t="shared" si="69"/>
        <v>0</v>
      </c>
      <c r="CQ36">
        <f t="shared" si="70"/>
        <v>0</v>
      </c>
      <c r="CR36">
        <f t="shared" si="71"/>
        <v>0</v>
      </c>
      <c r="CS36">
        <f t="shared" si="72"/>
        <v>0</v>
      </c>
      <c r="CT36">
        <f t="shared" si="73"/>
        <v>0</v>
      </c>
      <c r="CU36">
        <f t="shared" si="74"/>
        <v>0</v>
      </c>
      <c r="CV36">
        <f t="shared" si="75"/>
        <v>0</v>
      </c>
      <c r="CW36">
        <f t="shared" si="76"/>
        <v>0</v>
      </c>
      <c r="CX36">
        <f t="shared" si="77"/>
        <v>0</v>
      </c>
      <c r="CY36">
        <f t="shared" si="78"/>
        <v>0</v>
      </c>
      <c r="CZ36">
        <f t="shared" si="79"/>
        <v>0</v>
      </c>
      <c r="DA36">
        <f t="shared" si="80"/>
        <v>0</v>
      </c>
      <c r="DB36">
        <f t="shared" si="81"/>
        <v>0</v>
      </c>
      <c r="DC36">
        <f t="shared" si="82"/>
        <v>0</v>
      </c>
      <c r="DD36">
        <f t="shared" si="83"/>
        <v>0</v>
      </c>
      <c r="DE36">
        <f t="shared" si="84"/>
        <v>0</v>
      </c>
      <c r="DF36">
        <f t="shared" si="85"/>
        <v>0</v>
      </c>
      <c r="EA36">
        <f>SUM(BQ36:DZ36)</f>
        <v>0</v>
      </c>
      <c r="EC36">
        <v>0</v>
      </c>
      <c r="ED36">
        <v>3</v>
      </c>
    </row>
    <row r="37" spans="1:134" ht="11.25">
      <c r="A37" t="s">
        <v>7</v>
      </c>
      <c r="B37">
        <v>3</v>
      </c>
      <c r="BP37">
        <v>3</v>
      </c>
      <c r="BQ37">
        <f t="shared" si="44"/>
        <v>0</v>
      </c>
      <c r="BR37">
        <f t="shared" si="45"/>
        <v>0</v>
      </c>
      <c r="BS37">
        <f t="shared" si="46"/>
        <v>0</v>
      </c>
      <c r="BT37">
        <f t="shared" si="47"/>
        <v>0</v>
      </c>
      <c r="BU37">
        <f t="shared" si="48"/>
        <v>0</v>
      </c>
      <c r="BV37">
        <f t="shared" si="49"/>
        <v>0</v>
      </c>
      <c r="BW37">
        <f t="shared" si="50"/>
        <v>0</v>
      </c>
      <c r="BX37">
        <f t="shared" si="51"/>
        <v>0</v>
      </c>
      <c r="BY37">
        <f t="shared" si="52"/>
        <v>0</v>
      </c>
      <c r="BZ37">
        <f t="shared" si="53"/>
        <v>0</v>
      </c>
      <c r="CA37">
        <f t="shared" si="54"/>
        <v>0</v>
      </c>
      <c r="CB37">
        <f t="shared" si="55"/>
        <v>0</v>
      </c>
      <c r="CC37">
        <f t="shared" si="56"/>
        <v>0</v>
      </c>
      <c r="CD37">
        <f t="shared" si="57"/>
        <v>0</v>
      </c>
      <c r="CE37">
        <f t="shared" si="58"/>
        <v>0</v>
      </c>
      <c r="CF37">
        <f t="shared" si="59"/>
        <v>0</v>
      </c>
      <c r="CG37">
        <f t="shared" si="60"/>
        <v>0</v>
      </c>
      <c r="CH37">
        <f t="shared" si="61"/>
        <v>0</v>
      </c>
      <c r="CI37">
        <f t="shared" si="62"/>
        <v>0</v>
      </c>
      <c r="CJ37">
        <f t="shared" si="63"/>
        <v>0</v>
      </c>
      <c r="CK37">
        <f t="shared" si="64"/>
        <v>0</v>
      </c>
      <c r="CL37">
        <f t="shared" si="65"/>
        <v>0</v>
      </c>
      <c r="CM37">
        <f t="shared" si="66"/>
        <v>0</v>
      </c>
      <c r="CN37">
        <f t="shared" si="67"/>
        <v>0</v>
      </c>
      <c r="CO37">
        <f t="shared" si="68"/>
        <v>0</v>
      </c>
      <c r="CP37">
        <f t="shared" si="69"/>
        <v>0</v>
      </c>
      <c r="CQ37">
        <f t="shared" si="70"/>
        <v>0</v>
      </c>
      <c r="CR37">
        <f t="shared" si="71"/>
        <v>0</v>
      </c>
      <c r="CS37">
        <f t="shared" si="72"/>
        <v>0</v>
      </c>
      <c r="CT37">
        <f t="shared" si="73"/>
        <v>0</v>
      </c>
      <c r="CU37">
        <f t="shared" si="74"/>
        <v>0</v>
      </c>
      <c r="CV37">
        <f t="shared" si="75"/>
        <v>0</v>
      </c>
      <c r="CW37">
        <f t="shared" si="76"/>
        <v>0</v>
      </c>
      <c r="CX37">
        <f t="shared" si="77"/>
        <v>0</v>
      </c>
      <c r="CY37">
        <f t="shared" si="78"/>
        <v>0</v>
      </c>
      <c r="CZ37">
        <f t="shared" si="79"/>
        <v>0</v>
      </c>
      <c r="DA37">
        <f t="shared" si="80"/>
        <v>0</v>
      </c>
      <c r="DB37">
        <f t="shared" si="81"/>
        <v>0</v>
      </c>
      <c r="DC37">
        <f t="shared" si="82"/>
        <v>0</v>
      </c>
      <c r="DD37">
        <f t="shared" si="83"/>
        <v>0</v>
      </c>
      <c r="DE37">
        <f t="shared" si="84"/>
        <v>0</v>
      </c>
      <c r="DF37">
        <f t="shared" si="85"/>
        <v>0</v>
      </c>
      <c r="EA37">
        <f>SUM(BQ37:DZ37)</f>
        <v>0</v>
      </c>
      <c r="EC37">
        <v>0</v>
      </c>
      <c r="ED37">
        <v>1</v>
      </c>
    </row>
    <row r="38" spans="1:134" ht="11.25">
      <c r="A38" t="s">
        <v>7</v>
      </c>
      <c r="B38">
        <v>4</v>
      </c>
      <c r="BP38">
        <v>4</v>
      </c>
      <c r="BQ38">
        <f t="shared" si="44"/>
        <v>0</v>
      </c>
      <c r="BR38">
        <f t="shared" si="45"/>
        <v>0</v>
      </c>
      <c r="BS38">
        <f t="shared" si="46"/>
        <v>0</v>
      </c>
      <c r="BT38">
        <f t="shared" si="47"/>
        <v>0</v>
      </c>
      <c r="BU38">
        <f t="shared" si="48"/>
        <v>0</v>
      </c>
      <c r="BV38">
        <f t="shared" si="49"/>
        <v>0</v>
      </c>
      <c r="BW38">
        <f t="shared" si="50"/>
        <v>0</v>
      </c>
      <c r="BX38">
        <f t="shared" si="51"/>
        <v>0</v>
      </c>
      <c r="BY38">
        <f t="shared" si="52"/>
        <v>0</v>
      </c>
      <c r="BZ38">
        <f t="shared" si="53"/>
        <v>0</v>
      </c>
      <c r="CA38">
        <f t="shared" si="54"/>
        <v>0</v>
      </c>
      <c r="CB38">
        <f t="shared" si="55"/>
        <v>0</v>
      </c>
      <c r="CC38">
        <f t="shared" si="56"/>
        <v>0</v>
      </c>
      <c r="CD38">
        <f t="shared" si="57"/>
        <v>0</v>
      </c>
      <c r="CE38">
        <f t="shared" si="58"/>
        <v>0</v>
      </c>
      <c r="CF38">
        <f t="shared" si="59"/>
        <v>0</v>
      </c>
      <c r="CG38">
        <f t="shared" si="60"/>
        <v>0</v>
      </c>
      <c r="CH38">
        <f t="shared" si="61"/>
        <v>0</v>
      </c>
      <c r="CI38">
        <f t="shared" si="62"/>
        <v>0</v>
      </c>
      <c r="CJ38">
        <f t="shared" si="63"/>
        <v>0</v>
      </c>
      <c r="CK38">
        <f t="shared" si="64"/>
        <v>0</v>
      </c>
      <c r="CL38">
        <f t="shared" si="65"/>
        <v>0</v>
      </c>
      <c r="CM38">
        <f t="shared" si="66"/>
        <v>0</v>
      </c>
      <c r="CN38">
        <f t="shared" si="67"/>
        <v>0</v>
      </c>
      <c r="CO38">
        <f t="shared" si="68"/>
        <v>0</v>
      </c>
      <c r="CP38">
        <f t="shared" si="69"/>
        <v>0</v>
      </c>
      <c r="CQ38">
        <f t="shared" si="70"/>
        <v>0</v>
      </c>
      <c r="CR38">
        <f t="shared" si="71"/>
        <v>0</v>
      </c>
      <c r="CS38">
        <f t="shared" si="72"/>
        <v>0</v>
      </c>
      <c r="CT38">
        <f t="shared" si="73"/>
        <v>0</v>
      </c>
      <c r="CU38">
        <f t="shared" si="74"/>
        <v>0</v>
      </c>
      <c r="CV38">
        <f t="shared" si="75"/>
        <v>0</v>
      </c>
      <c r="CW38">
        <f t="shared" si="76"/>
        <v>0</v>
      </c>
      <c r="CX38">
        <f t="shared" si="77"/>
        <v>0</v>
      </c>
      <c r="CY38">
        <f t="shared" si="78"/>
        <v>0</v>
      </c>
      <c r="CZ38">
        <f t="shared" si="79"/>
        <v>0</v>
      </c>
      <c r="DA38">
        <f t="shared" si="80"/>
        <v>0</v>
      </c>
      <c r="DB38">
        <f t="shared" si="81"/>
        <v>0</v>
      </c>
      <c r="DC38">
        <f t="shared" si="82"/>
        <v>0</v>
      </c>
      <c r="DD38">
        <f t="shared" si="83"/>
        <v>0</v>
      </c>
      <c r="DE38">
        <f t="shared" si="84"/>
        <v>0</v>
      </c>
      <c r="DF38">
        <f t="shared" si="85"/>
        <v>0</v>
      </c>
      <c r="EA38">
        <f>SUM(BQ38:DZ38)</f>
        <v>0</v>
      </c>
      <c r="EC38">
        <v>16</v>
      </c>
      <c r="ED38">
        <v>2</v>
      </c>
    </row>
    <row r="39" spans="1:134" ht="11.25">
      <c r="A39" t="s">
        <v>7</v>
      </c>
      <c r="B39">
        <v>14</v>
      </c>
      <c r="BP39">
        <v>14</v>
      </c>
      <c r="BQ39">
        <f t="shared" si="44"/>
        <v>0</v>
      </c>
      <c r="BR39">
        <f t="shared" si="45"/>
        <v>0</v>
      </c>
      <c r="BS39">
        <f t="shared" si="46"/>
        <v>0</v>
      </c>
      <c r="BT39">
        <f t="shared" si="47"/>
        <v>0</v>
      </c>
      <c r="BU39">
        <f t="shared" si="48"/>
        <v>0</v>
      </c>
      <c r="BV39">
        <f t="shared" si="49"/>
        <v>0</v>
      </c>
      <c r="BW39">
        <f t="shared" si="50"/>
        <v>0</v>
      </c>
      <c r="BX39">
        <f t="shared" si="51"/>
        <v>0</v>
      </c>
      <c r="BY39">
        <f t="shared" si="52"/>
        <v>0</v>
      </c>
      <c r="BZ39">
        <f t="shared" si="53"/>
        <v>0</v>
      </c>
      <c r="CA39">
        <f t="shared" si="54"/>
        <v>0</v>
      </c>
      <c r="CB39">
        <f t="shared" si="55"/>
        <v>0</v>
      </c>
      <c r="CC39">
        <f t="shared" si="56"/>
        <v>0</v>
      </c>
      <c r="CD39">
        <f t="shared" si="57"/>
        <v>0</v>
      </c>
      <c r="CE39">
        <f t="shared" si="58"/>
        <v>0</v>
      </c>
      <c r="CF39">
        <f t="shared" si="59"/>
        <v>0</v>
      </c>
      <c r="CG39">
        <f t="shared" si="60"/>
        <v>0</v>
      </c>
      <c r="CH39">
        <f t="shared" si="61"/>
        <v>0</v>
      </c>
      <c r="CI39">
        <f t="shared" si="62"/>
        <v>0</v>
      </c>
      <c r="CJ39">
        <f t="shared" si="63"/>
        <v>0</v>
      </c>
      <c r="CK39">
        <f t="shared" si="64"/>
        <v>0</v>
      </c>
      <c r="CL39">
        <f t="shared" si="65"/>
        <v>0</v>
      </c>
      <c r="CM39">
        <f t="shared" si="66"/>
        <v>0</v>
      </c>
      <c r="CN39">
        <f t="shared" si="67"/>
        <v>0</v>
      </c>
      <c r="CO39">
        <f t="shared" si="68"/>
        <v>0</v>
      </c>
      <c r="CP39">
        <f t="shared" si="69"/>
        <v>0</v>
      </c>
      <c r="CQ39">
        <f t="shared" si="70"/>
        <v>0</v>
      </c>
      <c r="CR39">
        <f t="shared" si="71"/>
        <v>0</v>
      </c>
      <c r="CS39">
        <f t="shared" si="72"/>
        <v>0</v>
      </c>
      <c r="CT39">
        <f t="shared" si="73"/>
        <v>0</v>
      </c>
      <c r="CU39">
        <f t="shared" si="74"/>
        <v>0</v>
      </c>
      <c r="CV39">
        <f t="shared" si="75"/>
        <v>0</v>
      </c>
      <c r="CW39">
        <f t="shared" si="76"/>
        <v>0</v>
      </c>
      <c r="CX39">
        <f t="shared" si="77"/>
        <v>0</v>
      </c>
      <c r="CY39">
        <f t="shared" si="78"/>
        <v>0</v>
      </c>
      <c r="CZ39">
        <f t="shared" si="79"/>
        <v>0</v>
      </c>
      <c r="DA39">
        <f t="shared" si="80"/>
        <v>0</v>
      </c>
      <c r="DB39">
        <f t="shared" si="81"/>
        <v>0</v>
      </c>
      <c r="DC39">
        <f t="shared" si="82"/>
        <v>0</v>
      </c>
      <c r="DD39">
        <f t="shared" si="83"/>
        <v>0</v>
      </c>
      <c r="DE39">
        <f t="shared" si="84"/>
        <v>0</v>
      </c>
      <c r="DF39">
        <f t="shared" si="85"/>
        <v>0</v>
      </c>
      <c r="EA39">
        <f>SUM(BQ39:DZ39)</f>
        <v>0</v>
      </c>
      <c r="EC39">
        <v>19</v>
      </c>
      <c r="ED39">
        <v>2</v>
      </c>
    </row>
    <row r="40" spans="1:134" ht="11.25">
      <c r="A40" t="s">
        <v>7</v>
      </c>
      <c r="B40">
        <v>18</v>
      </c>
      <c r="BP40">
        <v>18</v>
      </c>
      <c r="BQ40">
        <f t="shared" si="44"/>
        <v>0</v>
      </c>
      <c r="BR40">
        <f t="shared" si="45"/>
        <v>0</v>
      </c>
      <c r="BS40">
        <f t="shared" si="46"/>
        <v>0</v>
      </c>
      <c r="BT40">
        <f t="shared" si="47"/>
        <v>0</v>
      </c>
      <c r="BU40">
        <f t="shared" si="48"/>
        <v>0</v>
      </c>
      <c r="BV40">
        <f t="shared" si="49"/>
        <v>0</v>
      </c>
      <c r="BW40">
        <f t="shared" si="50"/>
        <v>0</v>
      </c>
      <c r="BX40">
        <f t="shared" si="51"/>
        <v>0</v>
      </c>
      <c r="BY40">
        <f t="shared" si="52"/>
        <v>0</v>
      </c>
      <c r="BZ40">
        <f t="shared" si="53"/>
        <v>0</v>
      </c>
      <c r="CA40">
        <f t="shared" si="54"/>
        <v>0</v>
      </c>
      <c r="CB40">
        <f t="shared" si="55"/>
        <v>0</v>
      </c>
      <c r="CC40">
        <f t="shared" si="56"/>
        <v>0</v>
      </c>
      <c r="CD40">
        <f t="shared" si="57"/>
        <v>0</v>
      </c>
      <c r="CE40">
        <f t="shared" si="58"/>
        <v>0</v>
      </c>
      <c r="CF40">
        <f t="shared" si="59"/>
        <v>0</v>
      </c>
      <c r="CG40">
        <f t="shared" si="60"/>
        <v>0</v>
      </c>
      <c r="CH40">
        <f t="shared" si="61"/>
        <v>0</v>
      </c>
      <c r="CI40">
        <f t="shared" si="62"/>
        <v>0</v>
      </c>
      <c r="CJ40">
        <f t="shared" si="63"/>
        <v>0</v>
      </c>
      <c r="CK40">
        <f t="shared" si="64"/>
        <v>0</v>
      </c>
      <c r="CL40">
        <f t="shared" si="65"/>
        <v>0</v>
      </c>
      <c r="CM40">
        <f t="shared" si="66"/>
        <v>0</v>
      </c>
      <c r="CN40">
        <f t="shared" si="67"/>
        <v>0</v>
      </c>
      <c r="CO40">
        <f t="shared" si="68"/>
        <v>0</v>
      </c>
      <c r="CP40">
        <f t="shared" si="69"/>
        <v>0</v>
      </c>
      <c r="CQ40">
        <f t="shared" si="70"/>
        <v>0</v>
      </c>
      <c r="CR40">
        <f t="shared" si="71"/>
        <v>0</v>
      </c>
      <c r="CS40">
        <f t="shared" si="72"/>
        <v>0</v>
      </c>
      <c r="CT40">
        <f t="shared" si="73"/>
        <v>0</v>
      </c>
      <c r="CU40">
        <f t="shared" si="74"/>
        <v>0</v>
      </c>
      <c r="CV40">
        <f t="shared" si="75"/>
        <v>0</v>
      </c>
      <c r="CW40">
        <f t="shared" si="76"/>
        <v>0</v>
      </c>
      <c r="CX40">
        <f t="shared" si="77"/>
        <v>0</v>
      </c>
      <c r="CY40">
        <f t="shared" si="78"/>
        <v>0</v>
      </c>
      <c r="CZ40">
        <f t="shared" si="79"/>
        <v>0</v>
      </c>
      <c r="DA40">
        <f t="shared" si="80"/>
        <v>0</v>
      </c>
      <c r="DB40">
        <f t="shared" si="81"/>
        <v>0</v>
      </c>
      <c r="DC40">
        <f t="shared" si="82"/>
        <v>0</v>
      </c>
      <c r="DD40">
        <f t="shared" si="83"/>
        <v>0</v>
      </c>
      <c r="DE40">
        <f t="shared" si="84"/>
        <v>0</v>
      </c>
      <c r="DF40">
        <f t="shared" si="85"/>
        <v>0</v>
      </c>
      <c r="EA40">
        <f>SUM(BQ40:DZ40)</f>
        <v>0</v>
      </c>
      <c r="EC40">
        <v>2</v>
      </c>
      <c r="ED40">
        <v>2</v>
      </c>
    </row>
    <row r="41" spans="1:134" ht="11.25">
      <c r="A41" t="s">
        <v>7</v>
      </c>
      <c r="B41">
        <v>20</v>
      </c>
      <c r="BP41">
        <v>20</v>
      </c>
      <c r="BQ41">
        <f t="shared" si="44"/>
        <v>0</v>
      </c>
      <c r="BR41">
        <f t="shared" si="45"/>
        <v>0</v>
      </c>
      <c r="BS41">
        <f t="shared" si="46"/>
        <v>0</v>
      </c>
      <c r="BT41">
        <f t="shared" si="47"/>
        <v>0</v>
      </c>
      <c r="BU41">
        <f t="shared" si="48"/>
        <v>0</v>
      </c>
      <c r="BV41">
        <f t="shared" si="49"/>
        <v>0</v>
      </c>
      <c r="BW41">
        <f t="shared" si="50"/>
        <v>0</v>
      </c>
      <c r="BX41">
        <f t="shared" si="51"/>
        <v>0</v>
      </c>
      <c r="BY41">
        <f t="shared" si="52"/>
        <v>0</v>
      </c>
      <c r="BZ41">
        <f t="shared" si="53"/>
        <v>0</v>
      </c>
      <c r="CA41">
        <f t="shared" si="54"/>
        <v>0</v>
      </c>
      <c r="CB41">
        <f t="shared" si="55"/>
        <v>0</v>
      </c>
      <c r="CC41">
        <f t="shared" si="56"/>
        <v>0</v>
      </c>
      <c r="CD41">
        <f t="shared" si="57"/>
        <v>0</v>
      </c>
      <c r="CE41">
        <f t="shared" si="58"/>
        <v>0</v>
      </c>
      <c r="CF41">
        <f t="shared" si="59"/>
        <v>0</v>
      </c>
      <c r="CG41">
        <f t="shared" si="60"/>
        <v>0</v>
      </c>
      <c r="CH41">
        <f t="shared" si="61"/>
        <v>0</v>
      </c>
      <c r="CI41">
        <f t="shared" si="62"/>
        <v>0</v>
      </c>
      <c r="CJ41">
        <f t="shared" si="63"/>
        <v>0</v>
      </c>
      <c r="CK41">
        <f t="shared" si="64"/>
        <v>0</v>
      </c>
      <c r="CL41">
        <f t="shared" si="65"/>
        <v>0</v>
      </c>
      <c r="CM41">
        <f t="shared" si="66"/>
        <v>0</v>
      </c>
      <c r="CN41">
        <f t="shared" si="67"/>
        <v>0</v>
      </c>
      <c r="CO41">
        <f t="shared" si="68"/>
        <v>0</v>
      </c>
      <c r="CP41">
        <f t="shared" si="69"/>
        <v>0</v>
      </c>
      <c r="CQ41">
        <f t="shared" si="70"/>
        <v>0</v>
      </c>
      <c r="CR41">
        <f t="shared" si="71"/>
        <v>0</v>
      </c>
      <c r="CS41">
        <f t="shared" si="72"/>
        <v>0</v>
      </c>
      <c r="CT41">
        <f t="shared" si="73"/>
        <v>0</v>
      </c>
      <c r="CU41">
        <f t="shared" si="74"/>
        <v>0</v>
      </c>
      <c r="CV41">
        <f t="shared" si="75"/>
        <v>0</v>
      </c>
      <c r="CW41">
        <f t="shared" si="76"/>
        <v>0</v>
      </c>
      <c r="CX41">
        <f t="shared" si="77"/>
        <v>0</v>
      </c>
      <c r="CY41">
        <f t="shared" si="78"/>
        <v>0</v>
      </c>
      <c r="CZ41">
        <f t="shared" si="79"/>
        <v>0</v>
      </c>
      <c r="DA41">
        <f t="shared" si="80"/>
        <v>0</v>
      </c>
      <c r="DB41">
        <f t="shared" si="81"/>
        <v>0</v>
      </c>
      <c r="DC41">
        <f t="shared" si="82"/>
        <v>0</v>
      </c>
      <c r="DD41">
        <f t="shared" si="83"/>
        <v>0</v>
      </c>
      <c r="DE41">
        <f t="shared" si="84"/>
        <v>0</v>
      </c>
      <c r="DF41">
        <f t="shared" si="85"/>
        <v>0</v>
      </c>
      <c r="EA41">
        <f>SUM(BQ41:DZ41)</f>
        <v>0</v>
      </c>
      <c r="EC41">
        <v>2</v>
      </c>
      <c r="ED41">
        <v>3</v>
      </c>
    </row>
    <row r="42" spans="1:134" ht="11.25">
      <c r="A42" t="s">
        <v>7</v>
      </c>
      <c r="B42">
        <v>24</v>
      </c>
      <c r="BP42">
        <v>24</v>
      </c>
      <c r="BQ42">
        <f t="shared" si="44"/>
        <v>0</v>
      </c>
      <c r="BR42">
        <f t="shared" si="45"/>
        <v>0</v>
      </c>
      <c r="BS42">
        <f t="shared" si="46"/>
        <v>0</v>
      </c>
      <c r="BT42">
        <f t="shared" si="47"/>
        <v>0</v>
      </c>
      <c r="BU42">
        <f t="shared" si="48"/>
        <v>0</v>
      </c>
      <c r="BV42">
        <f t="shared" si="49"/>
        <v>0</v>
      </c>
      <c r="BW42">
        <f t="shared" si="50"/>
        <v>0</v>
      </c>
      <c r="BX42">
        <f t="shared" si="51"/>
        <v>0</v>
      </c>
      <c r="BY42">
        <f t="shared" si="52"/>
        <v>0</v>
      </c>
      <c r="BZ42">
        <f t="shared" si="53"/>
        <v>0</v>
      </c>
      <c r="CA42">
        <f t="shared" si="54"/>
        <v>0</v>
      </c>
      <c r="CB42">
        <f t="shared" si="55"/>
        <v>0</v>
      </c>
      <c r="CC42">
        <f t="shared" si="56"/>
        <v>0</v>
      </c>
      <c r="CD42">
        <f t="shared" si="57"/>
        <v>0</v>
      </c>
      <c r="CE42">
        <f t="shared" si="58"/>
        <v>0</v>
      </c>
      <c r="CF42">
        <f t="shared" si="59"/>
        <v>0</v>
      </c>
      <c r="CG42">
        <f t="shared" si="60"/>
        <v>0</v>
      </c>
      <c r="CH42">
        <f t="shared" si="61"/>
        <v>0</v>
      </c>
      <c r="CI42">
        <f t="shared" si="62"/>
        <v>0</v>
      </c>
      <c r="CJ42">
        <f t="shared" si="63"/>
        <v>0</v>
      </c>
      <c r="CK42">
        <f t="shared" si="64"/>
        <v>0</v>
      </c>
      <c r="CL42">
        <f t="shared" si="65"/>
        <v>0</v>
      </c>
      <c r="CM42">
        <f t="shared" si="66"/>
        <v>0</v>
      </c>
      <c r="CN42">
        <f t="shared" si="67"/>
        <v>0</v>
      </c>
      <c r="CO42">
        <f t="shared" si="68"/>
        <v>0</v>
      </c>
      <c r="CP42">
        <f t="shared" si="69"/>
        <v>0</v>
      </c>
      <c r="CQ42">
        <f t="shared" si="70"/>
        <v>0</v>
      </c>
      <c r="CR42">
        <f t="shared" si="71"/>
        <v>0</v>
      </c>
      <c r="CS42">
        <f t="shared" si="72"/>
        <v>0</v>
      </c>
      <c r="CT42">
        <f t="shared" si="73"/>
        <v>0</v>
      </c>
      <c r="CU42">
        <f t="shared" si="74"/>
        <v>0</v>
      </c>
      <c r="CV42">
        <f t="shared" si="75"/>
        <v>0</v>
      </c>
      <c r="CW42">
        <f t="shared" si="76"/>
        <v>0</v>
      </c>
      <c r="CX42">
        <f t="shared" si="77"/>
        <v>0</v>
      </c>
      <c r="CY42">
        <f t="shared" si="78"/>
        <v>0</v>
      </c>
      <c r="CZ42">
        <f t="shared" si="79"/>
        <v>0</v>
      </c>
      <c r="DA42">
        <f t="shared" si="80"/>
        <v>0</v>
      </c>
      <c r="DB42">
        <f t="shared" si="81"/>
        <v>0</v>
      </c>
      <c r="DC42">
        <f t="shared" si="82"/>
        <v>0</v>
      </c>
      <c r="DD42">
        <f t="shared" si="83"/>
        <v>0</v>
      </c>
      <c r="DE42">
        <f t="shared" si="84"/>
        <v>0</v>
      </c>
      <c r="DF42">
        <f t="shared" si="85"/>
        <v>0</v>
      </c>
      <c r="EA42">
        <f>SUM(BQ42:DZ42)</f>
        <v>0</v>
      </c>
      <c r="EC42">
        <v>8</v>
      </c>
      <c r="ED42">
        <v>2</v>
      </c>
    </row>
    <row r="43" spans="1:134" ht="11.25">
      <c r="A43" t="s">
        <v>7</v>
      </c>
      <c r="B43">
        <v>30</v>
      </c>
      <c r="BP43">
        <v>30</v>
      </c>
      <c r="BQ43">
        <f t="shared" si="44"/>
        <v>0</v>
      </c>
      <c r="BR43">
        <f t="shared" si="45"/>
        <v>0</v>
      </c>
      <c r="BS43">
        <f t="shared" si="46"/>
        <v>0</v>
      </c>
      <c r="BT43">
        <f t="shared" si="47"/>
        <v>0</v>
      </c>
      <c r="BU43">
        <f t="shared" si="48"/>
        <v>0</v>
      </c>
      <c r="BV43">
        <f t="shared" si="49"/>
        <v>0</v>
      </c>
      <c r="BW43">
        <f t="shared" si="50"/>
        <v>0</v>
      </c>
      <c r="BX43">
        <f t="shared" si="51"/>
        <v>0</v>
      </c>
      <c r="BY43">
        <f t="shared" si="52"/>
        <v>0</v>
      </c>
      <c r="BZ43">
        <f t="shared" si="53"/>
        <v>0</v>
      </c>
      <c r="CA43">
        <f t="shared" si="54"/>
        <v>0</v>
      </c>
      <c r="CB43">
        <f t="shared" si="55"/>
        <v>0</v>
      </c>
      <c r="CC43">
        <f t="shared" si="56"/>
        <v>0</v>
      </c>
      <c r="CD43">
        <f t="shared" si="57"/>
        <v>0</v>
      </c>
      <c r="CE43">
        <f t="shared" si="58"/>
        <v>0</v>
      </c>
      <c r="CF43">
        <f t="shared" si="59"/>
        <v>0</v>
      </c>
      <c r="CG43">
        <f t="shared" si="60"/>
        <v>0</v>
      </c>
      <c r="CH43">
        <f t="shared" si="61"/>
        <v>0</v>
      </c>
      <c r="CI43">
        <f t="shared" si="62"/>
        <v>0</v>
      </c>
      <c r="CJ43">
        <f t="shared" si="63"/>
        <v>0</v>
      </c>
      <c r="CK43">
        <f t="shared" si="64"/>
        <v>0</v>
      </c>
      <c r="CL43">
        <f t="shared" si="65"/>
        <v>0</v>
      </c>
      <c r="CM43">
        <f t="shared" si="66"/>
        <v>0</v>
      </c>
      <c r="CN43">
        <f t="shared" si="67"/>
        <v>0</v>
      </c>
      <c r="CO43">
        <f t="shared" si="68"/>
        <v>0</v>
      </c>
      <c r="CP43">
        <f t="shared" si="69"/>
        <v>0</v>
      </c>
      <c r="CQ43">
        <f t="shared" si="70"/>
        <v>0</v>
      </c>
      <c r="CR43">
        <f t="shared" si="71"/>
        <v>0</v>
      </c>
      <c r="CS43">
        <f t="shared" si="72"/>
        <v>0</v>
      </c>
      <c r="CT43">
        <f t="shared" si="73"/>
        <v>0</v>
      </c>
      <c r="CU43">
        <f t="shared" si="74"/>
        <v>0</v>
      </c>
      <c r="CV43">
        <f t="shared" si="75"/>
        <v>0</v>
      </c>
      <c r="CW43">
        <f t="shared" si="76"/>
        <v>0</v>
      </c>
      <c r="CX43">
        <f t="shared" si="77"/>
        <v>0</v>
      </c>
      <c r="CY43">
        <f t="shared" si="78"/>
        <v>0</v>
      </c>
      <c r="CZ43">
        <f t="shared" si="79"/>
        <v>0</v>
      </c>
      <c r="DA43">
        <f t="shared" si="80"/>
        <v>0</v>
      </c>
      <c r="DB43">
        <f t="shared" si="81"/>
        <v>0</v>
      </c>
      <c r="DC43">
        <f t="shared" si="82"/>
        <v>0</v>
      </c>
      <c r="DD43">
        <f t="shared" si="83"/>
        <v>0</v>
      </c>
      <c r="DE43">
        <f t="shared" si="84"/>
        <v>0</v>
      </c>
      <c r="DF43">
        <f t="shared" si="85"/>
        <v>0</v>
      </c>
      <c r="EA43">
        <f>SUM(BQ43:DZ43)</f>
        <v>0</v>
      </c>
      <c r="EC43">
        <v>3</v>
      </c>
      <c r="ED43">
        <v>1</v>
      </c>
    </row>
    <row r="44" spans="1:134" ht="11.25">
      <c r="A44" t="s">
        <v>7</v>
      </c>
      <c r="B44">
        <v>31</v>
      </c>
      <c r="BP44">
        <v>31</v>
      </c>
      <c r="BQ44">
        <f t="shared" si="44"/>
        <v>0</v>
      </c>
      <c r="BR44">
        <f t="shared" si="45"/>
        <v>0</v>
      </c>
      <c r="BS44">
        <f t="shared" si="46"/>
        <v>0</v>
      </c>
      <c r="BT44">
        <f t="shared" si="47"/>
        <v>0</v>
      </c>
      <c r="BU44">
        <f t="shared" si="48"/>
        <v>0</v>
      </c>
      <c r="BV44">
        <f t="shared" si="49"/>
        <v>0</v>
      </c>
      <c r="BW44">
        <f t="shared" si="50"/>
        <v>0</v>
      </c>
      <c r="BX44">
        <f t="shared" si="51"/>
        <v>0</v>
      </c>
      <c r="BY44">
        <f t="shared" si="52"/>
        <v>0</v>
      </c>
      <c r="BZ44">
        <f t="shared" si="53"/>
        <v>0</v>
      </c>
      <c r="CA44">
        <f t="shared" si="54"/>
        <v>0</v>
      </c>
      <c r="CB44">
        <f t="shared" si="55"/>
        <v>0</v>
      </c>
      <c r="CC44">
        <f t="shared" si="56"/>
        <v>0</v>
      </c>
      <c r="CD44">
        <f t="shared" si="57"/>
        <v>0</v>
      </c>
      <c r="CE44">
        <f t="shared" si="58"/>
        <v>0</v>
      </c>
      <c r="CF44">
        <f t="shared" si="59"/>
        <v>0</v>
      </c>
      <c r="CG44">
        <f t="shared" si="60"/>
        <v>0</v>
      </c>
      <c r="CH44">
        <f t="shared" si="61"/>
        <v>0</v>
      </c>
      <c r="CI44">
        <f t="shared" si="62"/>
        <v>0</v>
      </c>
      <c r="CJ44">
        <f t="shared" si="63"/>
        <v>0</v>
      </c>
      <c r="CK44">
        <f t="shared" si="64"/>
        <v>0</v>
      </c>
      <c r="CL44">
        <f t="shared" si="65"/>
        <v>0</v>
      </c>
      <c r="CM44">
        <f t="shared" si="66"/>
        <v>0</v>
      </c>
      <c r="CN44">
        <f t="shared" si="67"/>
        <v>0</v>
      </c>
      <c r="CO44">
        <f t="shared" si="68"/>
        <v>0</v>
      </c>
      <c r="CP44">
        <f t="shared" si="69"/>
        <v>0</v>
      </c>
      <c r="CQ44">
        <f t="shared" si="70"/>
        <v>0</v>
      </c>
      <c r="CR44">
        <f t="shared" si="71"/>
        <v>0</v>
      </c>
      <c r="CS44">
        <f t="shared" si="72"/>
        <v>0</v>
      </c>
      <c r="CT44">
        <f t="shared" si="73"/>
        <v>0</v>
      </c>
      <c r="CU44">
        <f t="shared" si="74"/>
        <v>0</v>
      </c>
      <c r="CV44">
        <f t="shared" si="75"/>
        <v>0</v>
      </c>
      <c r="CW44">
        <f t="shared" si="76"/>
        <v>0</v>
      </c>
      <c r="CX44">
        <f t="shared" si="77"/>
        <v>0</v>
      </c>
      <c r="CY44">
        <f t="shared" si="78"/>
        <v>0</v>
      </c>
      <c r="CZ44">
        <f t="shared" si="79"/>
        <v>0</v>
      </c>
      <c r="DA44">
        <f t="shared" si="80"/>
        <v>0</v>
      </c>
      <c r="DB44">
        <f t="shared" si="81"/>
        <v>0</v>
      </c>
      <c r="DC44">
        <f t="shared" si="82"/>
        <v>0</v>
      </c>
      <c r="DD44">
        <f t="shared" si="83"/>
        <v>0</v>
      </c>
      <c r="DE44">
        <f t="shared" si="84"/>
        <v>0</v>
      </c>
      <c r="DF44">
        <f t="shared" si="85"/>
        <v>0</v>
      </c>
      <c r="EA44">
        <f>SUM(BQ44:DZ44)</f>
        <v>0</v>
      </c>
      <c r="EC44">
        <v>12</v>
      </c>
      <c r="ED44">
        <v>2</v>
      </c>
    </row>
    <row r="45" spans="1:134" ht="11.25">
      <c r="A45" t="s">
        <v>8</v>
      </c>
      <c r="B45">
        <v>4</v>
      </c>
      <c r="BP45">
        <v>4</v>
      </c>
      <c r="BQ45">
        <f t="shared" si="44"/>
        <v>0</v>
      </c>
      <c r="BR45">
        <f t="shared" si="45"/>
        <v>0</v>
      </c>
      <c r="BS45">
        <f t="shared" si="46"/>
        <v>0</v>
      </c>
      <c r="BT45">
        <f t="shared" si="47"/>
        <v>0</v>
      </c>
      <c r="BU45">
        <f t="shared" si="48"/>
        <v>0</v>
      </c>
      <c r="BV45">
        <f t="shared" si="49"/>
        <v>0</v>
      </c>
      <c r="BW45">
        <f t="shared" si="50"/>
        <v>0</v>
      </c>
      <c r="BX45">
        <f t="shared" si="51"/>
        <v>0</v>
      </c>
      <c r="BY45">
        <f t="shared" si="52"/>
        <v>0</v>
      </c>
      <c r="BZ45">
        <f t="shared" si="53"/>
        <v>0</v>
      </c>
      <c r="CA45">
        <f t="shared" si="54"/>
        <v>0</v>
      </c>
      <c r="CB45">
        <f t="shared" si="55"/>
        <v>0</v>
      </c>
      <c r="CC45">
        <f t="shared" si="56"/>
        <v>0</v>
      </c>
      <c r="CD45">
        <f t="shared" si="57"/>
        <v>0</v>
      </c>
      <c r="CE45">
        <f t="shared" si="58"/>
        <v>0</v>
      </c>
      <c r="CF45">
        <f t="shared" si="59"/>
        <v>0</v>
      </c>
      <c r="CG45">
        <f t="shared" si="60"/>
        <v>0</v>
      </c>
      <c r="CH45">
        <f t="shared" si="61"/>
        <v>0</v>
      </c>
      <c r="CI45">
        <f t="shared" si="62"/>
        <v>0</v>
      </c>
      <c r="CJ45">
        <f t="shared" si="63"/>
        <v>0</v>
      </c>
      <c r="CK45">
        <f t="shared" si="64"/>
        <v>0</v>
      </c>
      <c r="CL45">
        <f t="shared" si="65"/>
        <v>0</v>
      </c>
      <c r="CM45">
        <f t="shared" si="66"/>
        <v>0</v>
      </c>
      <c r="CN45">
        <f t="shared" si="67"/>
        <v>0</v>
      </c>
      <c r="CO45">
        <f t="shared" si="68"/>
        <v>0</v>
      </c>
      <c r="CP45">
        <f t="shared" si="69"/>
        <v>0</v>
      </c>
      <c r="CQ45">
        <f t="shared" si="70"/>
        <v>0</v>
      </c>
      <c r="CR45">
        <f t="shared" si="71"/>
        <v>0</v>
      </c>
      <c r="CS45">
        <f t="shared" si="72"/>
        <v>0</v>
      </c>
      <c r="CT45">
        <f t="shared" si="73"/>
        <v>0</v>
      </c>
      <c r="CU45">
        <f t="shared" si="74"/>
        <v>0</v>
      </c>
      <c r="CV45">
        <f t="shared" si="75"/>
        <v>0</v>
      </c>
      <c r="CW45">
        <f t="shared" si="76"/>
        <v>0</v>
      </c>
      <c r="CX45">
        <f t="shared" si="77"/>
        <v>0</v>
      </c>
      <c r="CY45">
        <f t="shared" si="78"/>
        <v>0</v>
      </c>
      <c r="CZ45">
        <f t="shared" si="79"/>
        <v>0</v>
      </c>
      <c r="DA45">
        <f t="shared" si="80"/>
        <v>0</v>
      </c>
      <c r="DB45">
        <f t="shared" si="81"/>
        <v>0</v>
      </c>
      <c r="DC45">
        <f t="shared" si="82"/>
        <v>0</v>
      </c>
      <c r="DD45">
        <f t="shared" si="83"/>
        <v>0</v>
      </c>
      <c r="DE45">
        <f t="shared" si="84"/>
        <v>0</v>
      </c>
      <c r="DF45">
        <f t="shared" si="85"/>
        <v>0</v>
      </c>
      <c r="EA45">
        <f>SUM(BQ45:DZ45)</f>
        <v>0</v>
      </c>
      <c r="EC45">
        <v>6</v>
      </c>
      <c r="ED45">
        <v>3</v>
      </c>
    </row>
    <row r="46" spans="1:134" ht="11.25">
      <c r="A46" t="s">
        <v>8</v>
      </c>
      <c r="B46">
        <v>22</v>
      </c>
      <c r="BP46">
        <v>22</v>
      </c>
      <c r="BQ46">
        <f t="shared" si="44"/>
        <v>0</v>
      </c>
      <c r="BR46">
        <f t="shared" si="45"/>
        <v>0</v>
      </c>
      <c r="BS46">
        <f t="shared" si="46"/>
        <v>0</v>
      </c>
      <c r="BT46">
        <f t="shared" si="47"/>
        <v>0</v>
      </c>
      <c r="BU46">
        <f t="shared" si="48"/>
        <v>0</v>
      </c>
      <c r="BV46">
        <f t="shared" si="49"/>
        <v>0</v>
      </c>
      <c r="BW46">
        <f t="shared" si="50"/>
        <v>0</v>
      </c>
      <c r="BX46">
        <f t="shared" si="51"/>
        <v>0</v>
      </c>
      <c r="BY46">
        <f t="shared" si="52"/>
        <v>0</v>
      </c>
      <c r="BZ46">
        <f t="shared" si="53"/>
        <v>0</v>
      </c>
      <c r="CA46">
        <f t="shared" si="54"/>
        <v>0</v>
      </c>
      <c r="CB46">
        <f t="shared" si="55"/>
        <v>0</v>
      </c>
      <c r="CC46">
        <f t="shared" si="56"/>
        <v>0</v>
      </c>
      <c r="CD46">
        <f t="shared" si="57"/>
        <v>0</v>
      </c>
      <c r="CE46">
        <f t="shared" si="58"/>
        <v>0</v>
      </c>
      <c r="CF46">
        <f t="shared" si="59"/>
        <v>0</v>
      </c>
      <c r="CG46">
        <f t="shared" si="60"/>
        <v>0</v>
      </c>
      <c r="CH46">
        <f t="shared" si="61"/>
        <v>0</v>
      </c>
      <c r="CI46">
        <f t="shared" si="62"/>
        <v>0</v>
      </c>
      <c r="CJ46">
        <f t="shared" si="63"/>
        <v>0</v>
      </c>
      <c r="CK46">
        <f t="shared" si="64"/>
        <v>0</v>
      </c>
      <c r="CL46">
        <f t="shared" si="65"/>
        <v>0</v>
      </c>
      <c r="CM46">
        <f t="shared" si="66"/>
        <v>0</v>
      </c>
      <c r="CN46">
        <f t="shared" si="67"/>
        <v>0</v>
      </c>
      <c r="CO46">
        <f t="shared" si="68"/>
        <v>0</v>
      </c>
      <c r="CP46">
        <f t="shared" si="69"/>
        <v>0</v>
      </c>
      <c r="CQ46">
        <f t="shared" si="70"/>
        <v>0</v>
      </c>
      <c r="CR46">
        <f t="shared" si="71"/>
        <v>0</v>
      </c>
      <c r="CS46">
        <f t="shared" si="72"/>
        <v>0</v>
      </c>
      <c r="CT46">
        <f t="shared" si="73"/>
        <v>0</v>
      </c>
      <c r="CU46">
        <f t="shared" si="74"/>
        <v>0</v>
      </c>
      <c r="CV46">
        <f t="shared" si="75"/>
        <v>0</v>
      </c>
      <c r="CW46">
        <f t="shared" si="76"/>
        <v>0</v>
      </c>
      <c r="CX46">
        <f t="shared" si="77"/>
        <v>0</v>
      </c>
      <c r="CY46">
        <f t="shared" si="78"/>
        <v>0</v>
      </c>
      <c r="CZ46">
        <f t="shared" si="79"/>
        <v>0</v>
      </c>
      <c r="DA46">
        <f t="shared" si="80"/>
        <v>0</v>
      </c>
      <c r="DB46">
        <f t="shared" si="81"/>
        <v>0</v>
      </c>
      <c r="DC46">
        <f t="shared" si="82"/>
        <v>0</v>
      </c>
      <c r="DD46">
        <f t="shared" si="83"/>
        <v>0</v>
      </c>
      <c r="DE46">
        <f t="shared" si="84"/>
        <v>0</v>
      </c>
      <c r="DF46">
        <f t="shared" si="85"/>
        <v>0</v>
      </c>
      <c r="EA46">
        <f>SUM(BQ46:DZ46)</f>
        <v>0</v>
      </c>
      <c r="EC46">
        <v>0</v>
      </c>
      <c r="ED46">
        <v>2</v>
      </c>
    </row>
    <row r="47" spans="1:134" ht="11.25">
      <c r="A47" t="s">
        <v>8</v>
      </c>
      <c r="B47">
        <v>32</v>
      </c>
      <c r="BP47">
        <v>32</v>
      </c>
      <c r="BQ47">
        <f t="shared" si="44"/>
        <v>0</v>
      </c>
      <c r="BR47">
        <f t="shared" si="45"/>
        <v>0</v>
      </c>
      <c r="BS47">
        <f t="shared" si="46"/>
        <v>0</v>
      </c>
      <c r="BT47">
        <f t="shared" si="47"/>
        <v>0</v>
      </c>
      <c r="BU47">
        <f t="shared" si="48"/>
        <v>0</v>
      </c>
      <c r="BV47">
        <f t="shared" si="49"/>
        <v>0</v>
      </c>
      <c r="BW47">
        <f t="shared" si="50"/>
        <v>0</v>
      </c>
      <c r="BX47">
        <f t="shared" si="51"/>
        <v>0</v>
      </c>
      <c r="BY47">
        <f t="shared" si="52"/>
        <v>0</v>
      </c>
      <c r="BZ47">
        <f t="shared" si="53"/>
        <v>0</v>
      </c>
      <c r="CA47">
        <f t="shared" si="54"/>
        <v>0</v>
      </c>
      <c r="CB47">
        <f t="shared" si="55"/>
        <v>0</v>
      </c>
      <c r="CC47">
        <f t="shared" si="56"/>
        <v>0</v>
      </c>
      <c r="CD47">
        <f t="shared" si="57"/>
        <v>0</v>
      </c>
      <c r="CE47">
        <f t="shared" si="58"/>
        <v>0</v>
      </c>
      <c r="CF47">
        <f t="shared" si="59"/>
        <v>0</v>
      </c>
      <c r="CG47">
        <f t="shared" si="60"/>
        <v>0</v>
      </c>
      <c r="CH47">
        <f t="shared" si="61"/>
        <v>0</v>
      </c>
      <c r="CI47">
        <f t="shared" si="62"/>
        <v>0</v>
      </c>
      <c r="CJ47">
        <f t="shared" si="63"/>
        <v>0</v>
      </c>
      <c r="CK47">
        <f t="shared" si="64"/>
        <v>0</v>
      </c>
      <c r="CL47">
        <f t="shared" si="65"/>
        <v>0</v>
      </c>
      <c r="CM47">
        <f t="shared" si="66"/>
        <v>0</v>
      </c>
      <c r="CN47">
        <f t="shared" si="67"/>
        <v>0</v>
      </c>
      <c r="CO47">
        <f t="shared" si="68"/>
        <v>0</v>
      </c>
      <c r="CP47">
        <f t="shared" si="69"/>
        <v>0</v>
      </c>
      <c r="CQ47">
        <f t="shared" si="70"/>
        <v>0</v>
      </c>
      <c r="CR47">
        <f t="shared" si="71"/>
        <v>0</v>
      </c>
      <c r="CS47">
        <f t="shared" si="72"/>
        <v>0</v>
      </c>
      <c r="CT47">
        <f t="shared" si="73"/>
        <v>0</v>
      </c>
      <c r="CU47">
        <f t="shared" si="74"/>
        <v>0</v>
      </c>
      <c r="CV47">
        <f t="shared" si="75"/>
        <v>0</v>
      </c>
      <c r="CW47">
        <f t="shared" si="76"/>
        <v>0</v>
      </c>
      <c r="CX47">
        <f t="shared" si="77"/>
        <v>0</v>
      </c>
      <c r="CY47">
        <f t="shared" si="78"/>
        <v>0</v>
      </c>
      <c r="CZ47">
        <f t="shared" si="79"/>
        <v>0</v>
      </c>
      <c r="DA47">
        <f t="shared" si="80"/>
        <v>0</v>
      </c>
      <c r="DB47">
        <f t="shared" si="81"/>
        <v>0</v>
      </c>
      <c r="DC47">
        <f t="shared" si="82"/>
        <v>0</v>
      </c>
      <c r="DD47">
        <f t="shared" si="83"/>
        <v>0</v>
      </c>
      <c r="DE47">
        <f t="shared" si="84"/>
        <v>0</v>
      </c>
      <c r="DF47">
        <f t="shared" si="85"/>
        <v>0</v>
      </c>
      <c r="EA47">
        <f>SUM(BQ47:DZ47)</f>
        <v>0</v>
      </c>
      <c r="EC47">
        <v>7</v>
      </c>
      <c r="ED47">
        <v>2</v>
      </c>
    </row>
    <row r="48" spans="1:134" ht="11.25">
      <c r="A48" t="s">
        <v>8</v>
      </c>
      <c r="B48">
        <v>56</v>
      </c>
      <c r="BP48">
        <v>56</v>
      </c>
      <c r="BQ48">
        <f t="shared" si="44"/>
        <v>0</v>
      </c>
      <c r="BR48">
        <f t="shared" si="45"/>
        <v>0</v>
      </c>
      <c r="BS48">
        <f t="shared" si="46"/>
        <v>0</v>
      </c>
      <c r="BT48">
        <f t="shared" si="47"/>
        <v>0</v>
      </c>
      <c r="BU48">
        <f t="shared" si="48"/>
        <v>0</v>
      </c>
      <c r="BV48">
        <f t="shared" si="49"/>
        <v>0</v>
      </c>
      <c r="BW48">
        <f t="shared" si="50"/>
        <v>0</v>
      </c>
      <c r="BX48">
        <f t="shared" si="51"/>
        <v>0</v>
      </c>
      <c r="BY48">
        <f t="shared" si="52"/>
        <v>0</v>
      </c>
      <c r="BZ48">
        <f t="shared" si="53"/>
        <v>0</v>
      </c>
      <c r="CA48">
        <f t="shared" si="54"/>
        <v>0</v>
      </c>
      <c r="CB48">
        <f t="shared" si="55"/>
        <v>0</v>
      </c>
      <c r="CC48">
        <f t="shared" si="56"/>
        <v>0</v>
      </c>
      <c r="CD48">
        <f t="shared" si="57"/>
        <v>0</v>
      </c>
      <c r="CE48">
        <f t="shared" si="58"/>
        <v>0</v>
      </c>
      <c r="CF48">
        <f t="shared" si="59"/>
        <v>0</v>
      </c>
      <c r="CG48">
        <f t="shared" si="60"/>
        <v>0</v>
      </c>
      <c r="CH48">
        <f t="shared" si="61"/>
        <v>0</v>
      </c>
      <c r="CI48">
        <f t="shared" si="62"/>
        <v>0</v>
      </c>
      <c r="CJ48">
        <f t="shared" si="63"/>
        <v>0</v>
      </c>
      <c r="CK48">
        <f t="shared" si="64"/>
        <v>0</v>
      </c>
      <c r="CL48">
        <f t="shared" si="65"/>
        <v>0</v>
      </c>
      <c r="CM48">
        <f t="shared" si="66"/>
        <v>0</v>
      </c>
      <c r="CN48">
        <f t="shared" si="67"/>
        <v>0</v>
      </c>
      <c r="CO48">
        <f t="shared" si="68"/>
        <v>0</v>
      </c>
      <c r="CP48">
        <f t="shared" si="69"/>
        <v>0</v>
      </c>
      <c r="CQ48">
        <f t="shared" si="70"/>
        <v>0</v>
      </c>
      <c r="CR48">
        <f t="shared" si="71"/>
        <v>0</v>
      </c>
      <c r="CS48">
        <f t="shared" si="72"/>
        <v>0</v>
      </c>
      <c r="CT48">
        <f t="shared" si="73"/>
        <v>0</v>
      </c>
      <c r="CU48">
        <f t="shared" si="74"/>
        <v>0</v>
      </c>
      <c r="CV48">
        <f t="shared" si="75"/>
        <v>0</v>
      </c>
      <c r="CW48">
        <f t="shared" si="76"/>
        <v>0</v>
      </c>
      <c r="CX48">
        <f t="shared" si="77"/>
        <v>0</v>
      </c>
      <c r="CY48">
        <f t="shared" si="78"/>
        <v>0</v>
      </c>
      <c r="CZ48">
        <f t="shared" si="79"/>
        <v>0</v>
      </c>
      <c r="DA48">
        <f t="shared" si="80"/>
        <v>0</v>
      </c>
      <c r="DB48">
        <f t="shared" si="81"/>
        <v>0</v>
      </c>
      <c r="DC48">
        <f t="shared" si="82"/>
        <v>0</v>
      </c>
      <c r="DD48">
        <f t="shared" si="83"/>
        <v>0</v>
      </c>
      <c r="DE48">
        <f t="shared" si="84"/>
        <v>0</v>
      </c>
      <c r="DF48">
        <f t="shared" si="85"/>
        <v>0</v>
      </c>
      <c r="EA48">
        <f>SUM(BQ48:DZ48)</f>
        <v>0</v>
      </c>
      <c r="ED48">
        <v>3</v>
      </c>
    </row>
    <row r="49" spans="1:134" ht="11.25">
      <c r="A49" t="s">
        <v>8</v>
      </c>
      <c r="B49">
        <v>60</v>
      </c>
      <c r="BP49">
        <v>60</v>
      </c>
      <c r="BQ49">
        <f t="shared" si="44"/>
        <v>0</v>
      </c>
      <c r="BR49">
        <f t="shared" si="45"/>
        <v>0</v>
      </c>
      <c r="BS49">
        <f t="shared" si="46"/>
        <v>0</v>
      </c>
      <c r="BT49">
        <f t="shared" si="47"/>
        <v>0</v>
      </c>
      <c r="BU49">
        <f t="shared" si="48"/>
        <v>0</v>
      </c>
      <c r="BV49">
        <f t="shared" si="49"/>
        <v>0</v>
      </c>
      <c r="BW49">
        <f t="shared" si="50"/>
        <v>0</v>
      </c>
      <c r="BX49">
        <f t="shared" si="51"/>
        <v>0</v>
      </c>
      <c r="BY49">
        <f t="shared" si="52"/>
        <v>0</v>
      </c>
      <c r="BZ49">
        <f t="shared" si="53"/>
        <v>0</v>
      </c>
      <c r="CA49">
        <f t="shared" si="54"/>
        <v>0</v>
      </c>
      <c r="CB49">
        <f t="shared" si="55"/>
        <v>0</v>
      </c>
      <c r="CC49">
        <f t="shared" si="56"/>
        <v>0</v>
      </c>
      <c r="CD49">
        <f t="shared" si="57"/>
        <v>0</v>
      </c>
      <c r="CE49">
        <f t="shared" si="58"/>
        <v>0</v>
      </c>
      <c r="CF49">
        <f t="shared" si="59"/>
        <v>0</v>
      </c>
      <c r="CG49">
        <f t="shared" si="60"/>
        <v>0</v>
      </c>
      <c r="CH49">
        <f t="shared" si="61"/>
        <v>0</v>
      </c>
      <c r="CI49">
        <f t="shared" si="62"/>
        <v>0</v>
      </c>
      <c r="CJ49">
        <f t="shared" si="63"/>
        <v>0</v>
      </c>
      <c r="CK49">
        <f t="shared" si="64"/>
        <v>0</v>
      </c>
      <c r="CL49">
        <f t="shared" si="65"/>
        <v>0</v>
      </c>
      <c r="CM49">
        <f t="shared" si="66"/>
        <v>0</v>
      </c>
      <c r="CN49">
        <f t="shared" si="67"/>
        <v>0</v>
      </c>
      <c r="CO49">
        <f t="shared" si="68"/>
        <v>0</v>
      </c>
      <c r="CP49">
        <f t="shared" si="69"/>
        <v>0</v>
      </c>
      <c r="CQ49">
        <f t="shared" si="70"/>
        <v>0</v>
      </c>
      <c r="CR49">
        <f t="shared" si="71"/>
        <v>0</v>
      </c>
      <c r="CS49">
        <f t="shared" si="72"/>
        <v>0</v>
      </c>
      <c r="CT49">
        <f t="shared" si="73"/>
        <v>0</v>
      </c>
      <c r="CU49">
        <f t="shared" si="74"/>
        <v>0</v>
      </c>
      <c r="CV49">
        <f t="shared" si="75"/>
        <v>0</v>
      </c>
      <c r="CW49">
        <f t="shared" si="76"/>
        <v>0</v>
      </c>
      <c r="CX49">
        <f t="shared" si="77"/>
        <v>0</v>
      </c>
      <c r="CY49">
        <f t="shared" si="78"/>
        <v>0</v>
      </c>
      <c r="CZ49">
        <f t="shared" si="79"/>
        <v>0</v>
      </c>
      <c r="DA49">
        <f t="shared" si="80"/>
        <v>0</v>
      </c>
      <c r="DB49">
        <f t="shared" si="81"/>
        <v>0</v>
      </c>
      <c r="DC49">
        <f t="shared" si="82"/>
        <v>0</v>
      </c>
      <c r="DD49">
        <f t="shared" si="83"/>
        <v>0</v>
      </c>
      <c r="DE49">
        <f t="shared" si="84"/>
        <v>0</v>
      </c>
      <c r="DF49">
        <f t="shared" si="85"/>
        <v>0</v>
      </c>
      <c r="EA49">
        <f>SUM(BQ49:DZ49)</f>
        <v>0</v>
      </c>
      <c r="ED49">
        <v>2</v>
      </c>
    </row>
    <row r="50" spans="1:134" ht="11.25">
      <c r="A50" t="s">
        <v>7</v>
      </c>
      <c r="B50">
        <v>5</v>
      </c>
      <c r="BP50">
        <v>5</v>
      </c>
      <c r="BQ50">
        <f t="shared" si="44"/>
        <v>0</v>
      </c>
      <c r="BR50">
        <f t="shared" si="45"/>
        <v>0</v>
      </c>
      <c r="BS50">
        <f t="shared" si="46"/>
        <v>0</v>
      </c>
      <c r="BT50">
        <f t="shared" si="47"/>
        <v>0</v>
      </c>
      <c r="BU50">
        <f t="shared" si="48"/>
        <v>0</v>
      </c>
      <c r="BV50">
        <f t="shared" si="49"/>
        <v>0</v>
      </c>
      <c r="BW50">
        <f t="shared" si="50"/>
        <v>0</v>
      </c>
      <c r="BX50">
        <f t="shared" si="51"/>
        <v>0</v>
      </c>
      <c r="BY50">
        <f t="shared" si="52"/>
        <v>0</v>
      </c>
      <c r="BZ50">
        <f t="shared" si="53"/>
        <v>0</v>
      </c>
      <c r="CA50">
        <f t="shared" si="54"/>
        <v>0</v>
      </c>
      <c r="CB50">
        <f t="shared" si="55"/>
        <v>0</v>
      </c>
      <c r="CC50">
        <f t="shared" si="56"/>
        <v>0</v>
      </c>
      <c r="CD50">
        <f t="shared" si="57"/>
        <v>0</v>
      </c>
      <c r="CE50">
        <f t="shared" si="58"/>
        <v>0</v>
      </c>
      <c r="CF50">
        <f t="shared" si="59"/>
        <v>0</v>
      </c>
      <c r="CG50">
        <f t="shared" si="60"/>
        <v>0</v>
      </c>
      <c r="CH50">
        <f t="shared" si="61"/>
        <v>0</v>
      </c>
      <c r="CI50">
        <f t="shared" si="62"/>
        <v>0</v>
      </c>
      <c r="CJ50">
        <f t="shared" si="63"/>
        <v>0</v>
      </c>
      <c r="CK50">
        <f t="shared" si="64"/>
        <v>0</v>
      </c>
      <c r="CL50">
        <f t="shared" si="65"/>
        <v>0</v>
      </c>
      <c r="CM50">
        <f t="shared" si="66"/>
        <v>0</v>
      </c>
      <c r="CN50">
        <f t="shared" si="67"/>
        <v>0</v>
      </c>
      <c r="CO50">
        <f t="shared" si="68"/>
        <v>0</v>
      </c>
      <c r="CP50">
        <f t="shared" si="69"/>
        <v>0</v>
      </c>
      <c r="CQ50">
        <f t="shared" si="70"/>
        <v>0</v>
      </c>
      <c r="CR50">
        <f t="shared" si="71"/>
        <v>0</v>
      </c>
      <c r="CS50">
        <f t="shared" si="72"/>
        <v>0</v>
      </c>
      <c r="CT50">
        <f t="shared" si="73"/>
        <v>0</v>
      </c>
      <c r="CU50">
        <f t="shared" si="74"/>
        <v>0</v>
      </c>
      <c r="CV50">
        <f t="shared" si="75"/>
        <v>0</v>
      </c>
      <c r="CW50">
        <f t="shared" si="76"/>
        <v>0</v>
      </c>
      <c r="CX50">
        <f t="shared" si="77"/>
        <v>0</v>
      </c>
      <c r="CY50">
        <f t="shared" si="78"/>
        <v>0</v>
      </c>
      <c r="CZ50">
        <f t="shared" si="79"/>
        <v>0</v>
      </c>
      <c r="DA50">
        <f t="shared" si="80"/>
        <v>0</v>
      </c>
      <c r="DB50">
        <f t="shared" si="81"/>
        <v>0</v>
      </c>
      <c r="DC50">
        <f t="shared" si="82"/>
        <v>0</v>
      </c>
      <c r="DD50">
        <f t="shared" si="83"/>
        <v>0</v>
      </c>
      <c r="DE50">
        <f t="shared" si="84"/>
        <v>0</v>
      </c>
      <c r="DF50">
        <f t="shared" si="85"/>
        <v>0</v>
      </c>
      <c r="EA50">
        <f>SUM(BQ50:DZ50)</f>
        <v>0</v>
      </c>
      <c r="EC50">
        <v>0</v>
      </c>
      <c r="ED50">
        <v>2</v>
      </c>
    </row>
    <row r="51" spans="1:134" ht="11.25">
      <c r="A51" t="s">
        <v>7</v>
      </c>
      <c r="B51">
        <v>19</v>
      </c>
      <c r="BP51">
        <v>19</v>
      </c>
      <c r="BQ51">
        <f t="shared" si="44"/>
        <v>0</v>
      </c>
      <c r="BR51">
        <f t="shared" si="45"/>
        <v>0</v>
      </c>
      <c r="BS51">
        <f t="shared" si="46"/>
        <v>0</v>
      </c>
      <c r="BT51">
        <f t="shared" si="47"/>
        <v>0</v>
      </c>
      <c r="BU51">
        <f t="shared" si="48"/>
        <v>0</v>
      </c>
      <c r="BV51">
        <f t="shared" si="49"/>
        <v>0</v>
      </c>
      <c r="BW51">
        <f t="shared" si="50"/>
        <v>0</v>
      </c>
      <c r="BX51">
        <f t="shared" si="51"/>
        <v>0</v>
      </c>
      <c r="BY51">
        <f t="shared" si="52"/>
        <v>0</v>
      </c>
      <c r="BZ51">
        <f t="shared" si="53"/>
        <v>0</v>
      </c>
      <c r="CA51">
        <f t="shared" si="54"/>
        <v>0</v>
      </c>
      <c r="CB51">
        <f t="shared" si="55"/>
        <v>0</v>
      </c>
      <c r="CC51">
        <f t="shared" si="56"/>
        <v>0</v>
      </c>
      <c r="CD51">
        <f t="shared" si="57"/>
        <v>0</v>
      </c>
      <c r="CE51">
        <f t="shared" si="58"/>
        <v>0</v>
      </c>
      <c r="CF51">
        <f t="shared" si="59"/>
        <v>0</v>
      </c>
      <c r="CG51">
        <f t="shared" si="60"/>
        <v>0</v>
      </c>
      <c r="CH51">
        <f t="shared" si="61"/>
        <v>0</v>
      </c>
      <c r="CI51">
        <f t="shared" si="62"/>
        <v>0</v>
      </c>
      <c r="CJ51">
        <f t="shared" si="63"/>
        <v>0</v>
      </c>
      <c r="CK51">
        <f t="shared" si="64"/>
        <v>0</v>
      </c>
      <c r="CL51">
        <f t="shared" si="65"/>
        <v>0</v>
      </c>
      <c r="CM51">
        <f t="shared" si="66"/>
        <v>0</v>
      </c>
      <c r="CN51">
        <f t="shared" si="67"/>
        <v>0</v>
      </c>
      <c r="CO51">
        <f t="shared" si="68"/>
        <v>0</v>
      </c>
      <c r="CP51">
        <f t="shared" si="69"/>
        <v>0</v>
      </c>
      <c r="CQ51">
        <f t="shared" si="70"/>
        <v>0</v>
      </c>
      <c r="CR51">
        <f t="shared" si="71"/>
        <v>0</v>
      </c>
      <c r="CS51">
        <f t="shared" si="72"/>
        <v>0</v>
      </c>
      <c r="CT51">
        <f t="shared" si="73"/>
        <v>0</v>
      </c>
      <c r="CU51">
        <f t="shared" si="74"/>
        <v>0</v>
      </c>
      <c r="CV51">
        <f t="shared" si="75"/>
        <v>0</v>
      </c>
      <c r="CW51">
        <f t="shared" si="76"/>
        <v>0</v>
      </c>
      <c r="CX51">
        <f t="shared" si="77"/>
        <v>0</v>
      </c>
      <c r="CY51">
        <f t="shared" si="78"/>
        <v>0</v>
      </c>
      <c r="CZ51">
        <f t="shared" si="79"/>
        <v>0</v>
      </c>
      <c r="DA51">
        <f t="shared" si="80"/>
        <v>0</v>
      </c>
      <c r="DB51">
        <f t="shared" si="81"/>
        <v>0</v>
      </c>
      <c r="DC51">
        <f t="shared" si="82"/>
        <v>0</v>
      </c>
      <c r="DD51">
        <f t="shared" si="83"/>
        <v>0</v>
      </c>
      <c r="DE51">
        <f t="shared" si="84"/>
        <v>0</v>
      </c>
      <c r="DF51">
        <f t="shared" si="85"/>
        <v>0</v>
      </c>
      <c r="EA51">
        <f>SUM(BQ51:DZ51)</f>
        <v>0</v>
      </c>
      <c r="EC51">
        <v>13</v>
      </c>
      <c r="ED51">
        <v>2</v>
      </c>
    </row>
    <row r="52" spans="1:134" ht="11.25">
      <c r="A52" t="s">
        <v>8</v>
      </c>
      <c r="B52">
        <v>14</v>
      </c>
      <c r="BP52">
        <v>14</v>
      </c>
      <c r="BQ52">
        <f t="shared" si="44"/>
        <v>0</v>
      </c>
      <c r="BR52">
        <f t="shared" si="45"/>
        <v>0</v>
      </c>
      <c r="BS52">
        <f t="shared" si="46"/>
        <v>0</v>
      </c>
      <c r="BT52">
        <f t="shared" si="47"/>
        <v>0</v>
      </c>
      <c r="BU52">
        <f t="shared" si="48"/>
        <v>0</v>
      </c>
      <c r="BV52">
        <f t="shared" si="49"/>
        <v>0</v>
      </c>
      <c r="BW52">
        <f t="shared" si="50"/>
        <v>0</v>
      </c>
      <c r="BX52">
        <f t="shared" si="51"/>
        <v>0</v>
      </c>
      <c r="BY52">
        <f t="shared" si="52"/>
        <v>0</v>
      </c>
      <c r="BZ52">
        <f t="shared" si="53"/>
        <v>0</v>
      </c>
      <c r="CA52">
        <f t="shared" si="54"/>
        <v>0</v>
      </c>
      <c r="CB52">
        <f t="shared" si="55"/>
        <v>0</v>
      </c>
      <c r="CC52">
        <f t="shared" si="56"/>
        <v>0</v>
      </c>
      <c r="CD52">
        <f t="shared" si="57"/>
        <v>0</v>
      </c>
      <c r="CE52">
        <f t="shared" si="58"/>
        <v>0</v>
      </c>
      <c r="CF52">
        <f t="shared" si="59"/>
        <v>0</v>
      </c>
      <c r="CG52">
        <f t="shared" si="60"/>
        <v>0</v>
      </c>
      <c r="CH52">
        <f t="shared" si="61"/>
        <v>0</v>
      </c>
      <c r="CI52">
        <f t="shared" si="62"/>
        <v>0</v>
      </c>
      <c r="CJ52">
        <f t="shared" si="63"/>
        <v>0</v>
      </c>
      <c r="CK52">
        <f t="shared" si="64"/>
        <v>0</v>
      </c>
      <c r="CL52">
        <f t="shared" si="65"/>
        <v>0</v>
      </c>
      <c r="CM52">
        <f t="shared" si="66"/>
        <v>0</v>
      </c>
      <c r="CN52">
        <f t="shared" si="67"/>
        <v>0</v>
      </c>
      <c r="CO52">
        <f t="shared" si="68"/>
        <v>0</v>
      </c>
      <c r="CP52">
        <f t="shared" si="69"/>
        <v>0</v>
      </c>
      <c r="CQ52">
        <f t="shared" si="70"/>
        <v>0</v>
      </c>
      <c r="CR52">
        <f t="shared" si="71"/>
        <v>0</v>
      </c>
      <c r="CS52">
        <f t="shared" si="72"/>
        <v>0</v>
      </c>
      <c r="CT52">
        <f t="shared" si="73"/>
        <v>0</v>
      </c>
      <c r="CU52">
        <f t="shared" si="74"/>
        <v>0</v>
      </c>
      <c r="CV52">
        <f t="shared" si="75"/>
        <v>0</v>
      </c>
      <c r="CW52">
        <f t="shared" si="76"/>
        <v>0</v>
      </c>
      <c r="CX52">
        <f t="shared" si="77"/>
        <v>0</v>
      </c>
      <c r="CY52">
        <f t="shared" si="78"/>
        <v>0</v>
      </c>
      <c r="CZ52">
        <f t="shared" si="79"/>
        <v>0</v>
      </c>
      <c r="DA52">
        <f t="shared" si="80"/>
        <v>0</v>
      </c>
      <c r="DB52">
        <f t="shared" si="81"/>
        <v>0</v>
      </c>
      <c r="DC52">
        <f t="shared" si="82"/>
        <v>0</v>
      </c>
      <c r="DD52">
        <f t="shared" si="83"/>
        <v>0</v>
      </c>
      <c r="DE52">
        <f t="shared" si="84"/>
        <v>0</v>
      </c>
      <c r="DF52">
        <f t="shared" si="85"/>
        <v>0</v>
      </c>
      <c r="EA52">
        <f>SUM(BQ52:DZ52)</f>
        <v>0</v>
      </c>
      <c r="EC52">
        <v>5</v>
      </c>
      <c r="ED52">
        <v>2</v>
      </c>
    </row>
    <row r="53" spans="1:134" ht="11.25">
      <c r="A53" t="s">
        <v>8</v>
      </c>
      <c r="B53">
        <v>31</v>
      </c>
      <c r="BP53">
        <v>31</v>
      </c>
      <c r="BQ53">
        <f t="shared" si="44"/>
        <v>0</v>
      </c>
      <c r="BR53">
        <f t="shared" si="45"/>
        <v>0</v>
      </c>
      <c r="BS53">
        <f t="shared" si="46"/>
        <v>0</v>
      </c>
      <c r="BT53">
        <f t="shared" si="47"/>
        <v>0</v>
      </c>
      <c r="BU53">
        <f t="shared" si="48"/>
        <v>0</v>
      </c>
      <c r="BV53">
        <f t="shared" si="49"/>
        <v>0</v>
      </c>
      <c r="BW53">
        <f t="shared" si="50"/>
        <v>0</v>
      </c>
      <c r="BX53">
        <f t="shared" si="51"/>
        <v>0</v>
      </c>
      <c r="BY53">
        <f t="shared" si="52"/>
        <v>0</v>
      </c>
      <c r="BZ53">
        <f t="shared" si="53"/>
        <v>0</v>
      </c>
      <c r="CA53">
        <f t="shared" si="54"/>
        <v>0</v>
      </c>
      <c r="CB53">
        <f t="shared" si="55"/>
        <v>0</v>
      </c>
      <c r="CC53">
        <f t="shared" si="56"/>
        <v>0</v>
      </c>
      <c r="CD53">
        <f t="shared" si="57"/>
        <v>0</v>
      </c>
      <c r="CE53">
        <f t="shared" si="58"/>
        <v>0</v>
      </c>
      <c r="CF53">
        <f t="shared" si="59"/>
        <v>0</v>
      </c>
      <c r="CG53">
        <f t="shared" si="60"/>
        <v>0</v>
      </c>
      <c r="CH53">
        <f t="shared" si="61"/>
        <v>0</v>
      </c>
      <c r="CI53">
        <f t="shared" si="62"/>
        <v>0</v>
      </c>
      <c r="CJ53">
        <f t="shared" si="63"/>
        <v>0</v>
      </c>
      <c r="CK53">
        <f t="shared" si="64"/>
        <v>0</v>
      </c>
      <c r="CL53">
        <f t="shared" si="65"/>
        <v>0</v>
      </c>
      <c r="CM53">
        <f t="shared" si="66"/>
        <v>0</v>
      </c>
      <c r="CN53">
        <f t="shared" si="67"/>
        <v>0</v>
      </c>
      <c r="CO53">
        <f t="shared" si="68"/>
        <v>0</v>
      </c>
      <c r="CP53">
        <f t="shared" si="69"/>
        <v>0</v>
      </c>
      <c r="CQ53">
        <f t="shared" si="70"/>
        <v>0</v>
      </c>
      <c r="CR53">
        <f t="shared" si="71"/>
        <v>0</v>
      </c>
      <c r="CS53">
        <f t="shared" si="72"/>
        <v>0</v>
      </c>
      <c r="CT53">
        <f t="shared" si="73"/>
        <v>0</v>
      </c>
      <c r="CU53">
        <f t="shared" si="74"/>
        <v>0</v>
      </c>
      <c r="CV53">
        <f t="shared" si="75"/>
        <v>0</v>
      </c>
      <c r="CW53">
        <f t="shared" si="76"/>
        <v>0</v>
      </c>
      <c r="CX53">
        <f t="shared" si="77"/>
        <v>0</v>
      </c>
      <c r="CY53">
        <f t="shared" si="78"/>
        <v>0</v>
      </c>
      <c r="CZ53">
        <f t="shared" si="79"/>
        <v>0</v>
      </c>
      <c r="DA53">
        <f t="shared" si="80"/>
        <v>0</v>
      </c>
      <c r="DB53">
        <f t="shared" si="81"/>
        <v>0</v>
      </c>
      <c r="DC53">
        <f t="shared" si="82"/>
        <v>0</v>
      </c>
      <c r="DD53">
        <f t="shared" si="83"/>
        <v>0</v>
      </c>
      <c r="DE53">
        <f t="shared" si="84"/>
        <v>0</v>
      </c>
      <c r="DF53">
        <f t="shared" si="85"/>
        <v>0</v>
      </c>
      <c r="EA53">
        <f>SUM(BQ53:DZ53)</f>
        <v>0</v>
      </c>
      <c r="EC53">
        <v>12</v>
      </c>
      <c r="ED53">
        <v>1</v>
      </c>
    </row>
    <row r="54" spans="1:134" ht="11.25">
      <c r="A54" t="s">
        <v>8</v>
      </c>
      <c r="B54">
        <v>33</v>
      </c>
      <c r="BP54">
        <v>33</v>
      </c>
      <c r="BQ54">
        <f t="shared" si="44"/>
        <v>0</v>
      </c>
      <c r="BR54">
        <f t="shared" si="45"/>
        <v>0</v>
      </c>
      <c r="BS54">
        <f t="shared" si="46"/>
        <v>0</v>
      </c>
      <c r="BT54">
        <f t="shared" si="47"/>
        <v>0</v>
      </c>
      <c r="BU54">
        <f t="shared" si="48"/>
        <v>0</v>
      </c>
      <c r="BV54">
        <f t="shared" si="49"/>
        <v>0</v>
      </c>
      <c r="BW54">
        <f t="shared" si="50"/>
        <v>0</v>
      </c>
      <c r="BX54">
        <f t="shared" si="51"/>
        <v>0</v>
      </c>
      <c r="BY54">
        <f t="shared" si="52"/>
        <v>0</v>
      </c>
      <c r="BZ54">
        <f t="shared" si="53"/>
        <v>0</v>
      </c>
      <c r="CA54">
        <f t="shared" si="54"/>
        <v>0</v>
      </c>
      <c r="CB54">
        <f t="shared" si="55"/>
        <v>0</v>
      </c>
      <c r="CC54">
        <f t="shared" si="56"/>
        <v>0</v>
      </c>
      <c r="CD54">
        <f t="shared" si="57"/>
        <v>0</v>
      </c>
      <c r="CE54">
        <f t="shared" si="58"/>
        <v>0</v>
      </c>
      <c r="CF54">
        <f t="shared" si="59"/>
        <v>0</v>
      </c>
      <c r="CG54">
        <f t="shared" si="60"/>
        <v>0</v>
      </c>
      <c r="CH54">
        <f t="shared" si="61"/>
        <v>0</v>
      </c>
      <c r="CI54">
        <f t="shared" si="62"/>
        <v>0</v>
      </c>
      <c r="CJ54">
        <f t="shared" si="63"/>
        <v>0</v>
      </c>
      <c r="CK54">
        <f t="shared" si="64"/>
        <v>0</v>
      </c>
      <c r="CL54">
        <f t="shared" si="65"/>
        <v>0</v>
      </c>
      <c r="CM54">
        <f t="shared" si="66"/>
        <v>0</v>
      </c>
      <c r="CN54">
        <f t="shared" si="67"/>
        <v>0</v>
      </c>
      <c r="CO54">
        <f t="shared" si="68"/>
        <v>0</v>
      </c>
      <c r="CP54">
        <f t="shared" si="69"/>
        <v>0</v>
      </c>
      <c r="CQ54">
        <f t="shared" si="70"/>
        <v>0</v>
      </c>
      <c r="CR54">
        <f t="shared" si="71"/>
        <v>0</v>
      </c>
      <c r="CS54">
        <f t="shared" si="72"/>
        <v>0</v>
      </c>
      <c r="CT54">
        <f t="shared" si="73"/>
        <v>0</v>
      </c>
      <c r="CU54">
        <f t="shared" si="74"/>
        <v>0</v>
      </c>
      <c r="CV54">
        <f t="shared" si="75"/>
        <v>0</v>
      </c>
      <c r="CW54">
        <f t="shared" si="76"/>
        <v>0</v>
      </c>
      <c r="CX54">
        <f t="shared" si="77"/>
        <v>0</v>
      </c>
      <c r="CY54">
        <f t="shared" si="78"/>
        <v>0</v>
      </c>
      <c r="CZ54">
        <f t="shared" si="79"/>
        <v>0</v>
      </c>
      <c r="DA54">
        <f t="shared" si="80"/>
        <v>0</v>
      </c>
      <c r="DB54">
        <f t="shared" si="81"/>
        <v>0</v>
      </c>
      <c r="DC54">
        <f t="shared" si="82"/>
        <v>0</v>
      </c>
      <c r="DD54">
        <f t="shared" si="83"/>
        <v>0</v>
      </c>
      <c r="DE54">
        <f t="shared" si="84"/>
        <v>0</v>
      </c>
      <c r="DF54">
        <f t="shared" si="85"/>
        <v>0</v>
      </c>
      <c r="EA54">
        <f>SUM(BQ54:DZ54)</f>
        <v>0</v>
      </c>
      <c r="EC54">
        <v>1</v>
      </c>
      <c r="ED54">
        <v>1</v>
      </c>
    </row>
    <row r="55" spans="1:134" ht="11.25">
      <c r="A55" t="s">
        <v>8</v>
      </c>
      <c r="B55">
        <v>35</v>
      </c>
      <c r="BP55">
        <v>35</v>
      </c>
      <c r="BQ55">
        <f t="shared" si="44"/>
        <v>0</v>
      </c>
      <c r="BR55">
        <f t="shared" si="45"/>
        <v>0</v>
      </c>
      <c r="BS55">
        <f t="shared" si="46"/>
        <v>0</v>
      </c>
      <c r="BT55">
        <f t="shared" si="47"/>
        <v>0</v>
      </c>
      <c r="BU55">
        <f t="shared" si="48"/>
        <v>0</v>
      </c>
      <c r="BV55">
        <f t="shared" si="49"/>
        <v>0</v>
      </c>
      <c r="BW55">
        <f t="shared" si="50"/>
        <v>0</v>
      </c>
      <c r="BX55">
        <f t="shared" si="51"/>
        <v>0</v>
      </c>
      <c r="BY55">
        <f t="shared" si="52"/>
        <v>0</v>
      </c>
      <c r="BZ55">
        <f t="shared" si="53"/>
        <v>0</v>
      </c>
      <c r="CA55">
        <f t="shared" si="54"/>
        <v>0</v>
      </c>
      <c r="CB55">
        <f t="shared" si="55"/>
        <v>0</v>
      </c>
      <c r="CC55">
        <f t="shared" si="56"/>
        <v>0</v>
      </c>
      <c r="CD55">
        <f t="shared" si="57"/>
        <v>0</v>
      </c>
      <c r="CE55">
        <f t="shared" si="58"/>
        <v>0</v>
      </c>
      <c r="CF55">
        <f t="shared" si="59"/>
        <v>0</v>
      </c>
      <c r="CG55">
        <f t="shared" si="60"/>
        <v>0</v>
      </c>
      <c r="CH55">
        <f t="shared" si="61"/>
        <v>0</v>
      </c>
      <c r="CI55">
        <f t="shared" si="62"/>
        <v>0</v>
      </c>
      <c r="CJ55">
        <f t="shared" si="63"/>
        <v>0</v>
      </c>
      <c r="CK55">
        <f t="shared" si="64"/>
        <v>0</v>
      </c>
      <c r="CL55">
        <f t="shared" si="65"/>
        <v>0</v>
      </c>
      <c r="CM55">
        <f t="shared" si="66"/>
        <v>0</v>
      </c>
      <c r="CN55">
        <f t="shared" si="67"/>
        <v>0</v>
      </c>
      <c r="CO55">
        <f t="shared" si="68"/>
        <v>0</v>
      </c>
      <c r="CP55">
        <f t="shared" si="69"/>
        <v>0</v>
      </c>
      <c r="CQ55">
        <f t="shared" si="70"/>
        <v>0</v>
      </c>
      <c r="CR55">
        <f t="shared" si="71"/>
        <v>0</v>
      </c>
      <c r="CS55">
        <f t="shared" si="72"/>
        <v>0</v>
      </c>
      <c r="CT55">
        <f t="shared" si="73"/>
        <v>0</v>
      </c>
      <c r="CU55">
        <f t="shared" si="74"/>
        <v>0</v>
      </c>
      <c r="CV55">
        <f t="shared" si="75"/>
        <v>0</v>
      </c>
      <c r="CW55">
        <f t="shared" si="76"/>
        <v>0</v>
      </c>
      <c r="CX55">
        <f t="shared" si="77"/>
        <v>0</v>
      </c>
      <c r="CY55">
        <f t="shared" si="78"/>
        <v>0</v>
      </c>
      <c r="CZ55">
        <f t="shared" si="79"/>
        <v>0</v>
      </c>
      <c r="DA55">
        <f t="shared" si="80"/>
        <v>0</v>
      </c>
      <c r="DB55">
        <f t="shared" si="81"/>
        <v>0</v>
      </c>
      <c r="DC55">
        <f t="shared" si="82"/>
        <v>0</v>
      </c>
      <c r="DD55">
        <f t="shared" si="83"/>
        <v>0</v>
      </c>
      <c r="DE55">
        <f t="shared" si="84"/>
        <v>0</v>
      </c>
      <c r="DF55">
        <f t="shared" si="85"/>
        <v>0</v>
      </c>
      <c r="EA55">
        <f>SUM(BQ55:DZ55)</f>
        <v>0</v>
      </c>
      <c r="ED55">
        <v>2</v>
      </c>
    </row>
    <row r="56" spans="1:134" ht="11.25">
      <c r="A56" t="s">
        <v>8</v>
      </c>
      <c r="B56">
        <v>37</v>
      </c>
      <c r="BP56">
        <v>37</v>
      </c>
      <c r="BQ56">
        <f t="shared" si="44"/>
        <v>0</v>
      </c>
      <c r="BR56">
        <f t="shared" si="45"/>
        <v>0</v>
      </c>
      <c r="BS56">
        <f t="shared" si="46"/>
        <v>0</v>
      </c>
      <c r="BT56">
        <f t="shared" si="47"/>
        <v>0</v>
      </c>
      <c r="BU56">
        <f t="shared" si="48"/>
        <v>0</v>
      </c>
      <c r="BV56">
        <f t="shared" si="49"/>
        <v>0</v>
      </c>
      <c r="BW56">
        <f t="shared" si="50"/>
        <v>0</v>
      </c>
      <c r="BX56">
        <f t="shared" si="51"/>
        <v>0</v>
      </c>
      <c r="BY56">
        <f t="shared" si="52"/>
        <v>0</v>
      </c>
      <c r="BZ56">
        <f t="shared" si="53"/>
        <v>0</v>
      </c>
      <c r="CA56">
        <f t="shared" si="54"/>
        <v>0</v>
      </c>
      <c r="CB56">
        <f t="shared" si="55"/>
        <v>0</v>
      </c>
      <c r="CC56">
        <f t="shared" si="56"/>
        <v>0</v>
      </c>
      <c r="CD56">
        <f t="shared" si="57"/>
        <v>0</v>
      </c>
      <c r="CE56">
        <f t="shared" si="58"/>
        <v>0</v>
      </c>
      <c r="CF56">
        <f t="shared" si="59"/>
        <v>0</v>
      </c>
      <c r="CG56">
        <f t="shared" si="60"/>
        <v>0</v>
      </c>
      <c r="CH56">
        <f t="shared" si="61"/>
        <v>0</v>
      </c>
      <c r="CI56">
        <f t="shared" si="62"/>
        <v>0</v>
      </c>
      <c r="CJ56">
        <f t="shared" si="63"/>
        <v>0</v>
      </c>
      <c r="CK56">
        <f t="shared" si="64"/>
        <v>0</v>
      </c>
      <c r="CL56">
        <f t="shared" si="65"/>
        <v>0</v>
      </c>
      <c r="CM56">
        <f t="shared" si="66"/>
        <v>0</v>
      </c>
      <c r="CN56">
        <f t="shared" si="67"/>
        <v>0</v>
      </c>
      <c r="CO56">
        <f t="shared" si="68"/>
        <v>0</v>
      </c>
      <c r="CP56">
        <f t="shared" si="69"/>
        <v>0</v>
      </c>
      <c r="CQ56">
        <f t="shared" si="70"/>
        <v>0</v>
      </c>
      <c r="CR56">
        <f t="shared" si="71"/>
        <v>0</v>
      </c>
      <c r="CS56">
        <f t="shared" si="72"/>
        <v>0</v>
      </c>
      <c r="CT56">
        <f t="shared" si="73"/>
        <v>0</v>
      </c>
      <c r="CU56">
        <f t="shared" si="74"/>
        <v>0</v>
      </c>
      <c r="CV56">
        <f t="shared" si="75"/>
        <v>0</v>
      </c>
      <c r="CW56">
        <f t="shared" si="76"/>
        <v>0</v>
      </c>
      <c r="CX56">
        <f t="shared" si="77"/>
        <v>0</v>
      </c>
      <c r="CY56">
        <f t="shared" si="78"/>
        <v>0</v>
      </c>
      <c r="CZ56">
        <f t="shared" si="79"/>
        <v>0</v>
      </c>
      <c r="DA56">
        <f t="shared" si="80"/>
        <v>0</v>
      </c>
      <c r="DB56">
        <f t="shared" si="81"/>
        <v>0</v>
      </c>
      <c r="DC56">
        <f t="shared" si="82"/>
        <v>0</v>
      </c>
      <c r="DD56">
        <f t="shared" si="83"/>
        <v>0</v>
      </c>
      <c r="DE56">
        <f t="shared" si="84"/>
        <v>0</v>
      </c>
      <c r="DF56">
        <f t="shared" si="85"/>
        <v>0</v>
      </c>
      <c r="EA56">
        <f>SUM(BQ56:DZ56)</f>
        <v>0</v>
      </c>
      <c r="ED56">
        <v>2</v>
      </c>
    </row>
    <row r="57" spans="1:134" ht="11.25">
      <c r="A57" t="s">
        <v>8</v>
      </c>
      <c r="B57">
        <v>38</v>
      </c>
      <c r="BP57">
        <v>38</v>
      </c>
      <c r="BQ57">
        <f t="shared" si="44"/>
        <v>0</v>
      </c>
      <c r="BR57">
        <f t="shared" si="45"/>
        <v>0</v>
      </c>
      <c r="BS57">
        <f t="shared" si="46"/>
        <v>0</v>
      </c>
      <c r="BT57">
        <f t="shared" si="47"/>
        <v>0</v>
      </c>
      <c r="BU57">
        <f t="shared" si="48"/>
        <v>0</v>
      </c>
      <c r="BV57">
        <f t="shared" si="49"/>
        <v>0</v>
      </c>
      <c r="BW57">
        <f t="shared" si="50"/>
        <v>0</v>
      </c>
      <c r="BX57">
        <f t="shared" si="51"/>
        <v>0</v>
      </c>
      <c r="BY57">
        <f t="shared" si="52"/>
        <v>0</v>
      </c>
      <c r="BZ57">
        <f t="shared" si="53"/>
        <v>0</v>
      </c>
      <c r="CA57">
        <f t="shared" si="54"/>
        <v>0</v>
      </c>
      <c r="CB57">
        <f t="shared" si="55"/>
        <v>0</v>
      </c>
      <c r="CC57">
        <f t="shared" si="56"/>
        <v>0</v>
      </c>
      <c r="CD57">
        <f t="shared" si="57"/>
        <v>0</v>
      </c>
      <c r="CE57">
        <f t="shared" si="58"/>
        <v>0</v>
      </c>
      <c r="CF57">
        <f t="shared" si="59"/>
        <v>0</v>
      </c>
      <c r="CG57">
        <f t="shared" si="60"/>
        <v>0</v>
      </c>
      <c r="CH57">
        <f t="shared" si="61"/>
        <v>0</v>
      </c>
      <c r="CI57">
        <f t="shared" si="62"/>
        <v>0</v>
      </c>
      <c r="CJ57">
        <f t="shared" si="63"/>
        <v>0</v>
      </c>
      <c r="CK57">
        <f t="shared" si="64"/>
        <v>0</v>
      </c>
      <c r="CL57">
        <f t="shared" si="65"/>
        <v>0</v>
      </c>
      <c r="CM57">
        <f t="shared" si="66"/>
        <v>0</v>
      </c>
      <c r="CN57">
        <f t="shared" si="67"/>
        <v>0</v>
      </c>
      <c r="CO57">
        <f t="shared" si="68"/>
        <v>0</v>
      </c>
      <c r="CP57">
        <f t="shared" si="69"/>
        <v>0</v>
      </c>
      <c r="CQ57">
        <f t="shared" si="70"/>
        <v>0</v>
      </c>
      <c r="CR57">
        <f t="shared" si="71"/>
        <v>0</v>
      </c>
      <c r="CS57">
        <f t="shared" si="72"/>
        <v>0</v>
      </c>
      <c r="CT57">
        <f t="shared" si="73"/>
        <v>0</v>
      </c>
      <c r="CU57">
        <f t="shared" si="74"/>
        <v>0</v>
      </c>
      <c r="CV57">
        <f t="shared" si="75"/>
        <v>0</v>
      </c>
      <c r="CW57">
        <f t="shared" si="76"/>
        <v>0</v>
      </c>
      <c r="CX57">
        <f t="shared" si="77"/>
        <v>0</v>
      </c>
      <c r="CY57">
        <f t="shared" si="78"/>
        <v>0</v>
      </c>
      <c r="CZ57">
        <f t="shared" si="79"/>
        <v>0</v>
      </c>
      <c r="DA57">
        <f t="shared" si="80"/>
        <v>0</v>
      </c>
      <c r="DB57">
        <f t="shared" si="81"/>
        <v>0</v>
      </c>
      <c r="DC57">
        <f t="shared" si="82"/>
        <v>0</v>
      </c>
      <c r="DD57">
        <f t="shared" si="83"/>
        <v>0</v>
      </c>
      <c r="DE57">
        <f t="shared" si="84"/>
        <v>0</v>
      </c>
      <c r="DF57">
        <f t="shared" si="85"/>
        <v>0</v>
      </c>
      <c r="EA57">
        <f>SUM(BQ57:DZ57)</f>
        <v>0</v>
      </c>
      <c r="ED57">
        <v>2</v>
      </c>
    </row>
    <row r="58" spans="1:134" ht="11.25">
      <c r="A58" t="s">
        <v>8</v>
      </c>
      <c r="B58">
        <v>45</v>
      </c>
      <c r="BP58">
        <v>45</v>
      </c>
      <c r="BQ58">
        <f t="shared" si="44"/>
        <v>0</v>
      </c>
      <c r="BR58">
        <f t="shared" si="45"/>
        <v>0</v>
      </c>
      <c r="BS58">
        <f t="shared" si="46"/>
        <v>0</v>
      </c>
      <c r="BT58">
        <f t="shared" si="47"/>
        <v>0</v>
      </c>
      <c r="BU58">
        <f t="shared" si="48"/>
        <v>0</v>
      </c>
      <c r="BV58">
        <f t="shared" si="49"/>
        <v>0</v>
      </c>
      <c r="BW58">
        <f t="shared" si="50"/>
        <v>0</v>
      </c>
      <c r="BX58">
        <f t="shared" si="51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  <c r="CE58">
        <f t="shared" si="58"/>
        <v>0</v>
      </c>
      <c r="CF58">
        <f t="shared" si="59"/>
        <v>0</v>
      </c>
      <c r="CG58">
        <f t="shared" si="60"/>
        <v>0</v>
      </c>
      <c r="CH58">
        <f t="shared" si="61"/>
        <v>0</v>
      </c>
      <c r="CI58">
        <f t="shared" si="62"/>
        <v>0</v>
      </c>
      <c r="CJ58">
        <f t="shared" si="63"/>
        <v>0</v>
      </c>
      <c r="CK58">
        <f t="shared" si="64"/>
        <v>0</v>
      </c>
      <c r="CL58">
        <f t="shared" si="65"/>
        <v>0</v>
      </c>
      <c r="CM58">
        <f t="shared" si="66"/>
        <v>0</v>
      </c>
      <c r="CN58">
        <f t="shared" si="67"/>
        <v>0</v>
      </c>
      <c r="CO58">
        <f t="shared" si="68"/>
        <v>0</v>
      </c>
      <c r="CP58">
        <f t="shared" si="69"/>
        <v>0</v>
      </c>
      <c r="CQ58">
        <f t="shared" si="70"/>
        <v>0</v>
      </c>
      <c r="CR58">
        <f t="shared" si="71"/>
        <v>0</v>
      </c>
      <c r="CS58">
        <f t="shared" si="72"/>
        <v>0</v>
      </c>
      <c r="CT58">
        <f t="shared" si="73"/>
        <v>0</v>
      </c>
      <c r="CU58">
        <f t="shared" si="74"/>
        <v>0</v>
      </c>
      <c r="CV58">
        <f t="shared" si="75"/>
        <v>0</v>
      </c>
      <c r="CW58">
        <f t="shared" si="76"/>
        <v>0</v>
      </c>
      <c r="CX58">
        <f t="shared" si="77"/>
        <v>0</v>
      </c>
      <c r="CY58">
        <f t="shared" si="78"/>
        <v>0</v>
      </c>
      <c r="CZ58">
        <f t="shared" si="79"/>
        <v>0</v>
      </c>
      <c r="DA58">
        <f t="shared" si="80"/>
        <v>0</v>
      </c>
      <c r="DB58">
        <f t="shared" si="81"/>
        <v>0</v>
      </c>
      <c r="DC58">
        <f t="shared" si="82"/>
        <v>0</v>
      </c>
      <c r="DD58">
        <f t="shared" si="83"/>
        <v>0</v>
      </c>
      <c r="DE58">
        <f t="shared" si="84"/>
        <v>0</v>
      </c>
      <c r="DF58">
        <f t="shared" si="85"/>
        <v>0</v>
      </c>
      <c r="EA58">
        <f>SUM(BQ58:DZ58)</f>
        <v>0</v>
      </c>
      <c r="ED58">
        <v>1</v>
      </c>
    </row>
    <row r="59" spans="1:134" ht="11.25">
      <c r="A59" t="s">
        <v>8</v>
      </c>
      <c r="B59">
        <v>54</v>
      </c>
      <c r="BP59">
        <v>54</v>
      </c>
      <c r="BQ59">
        <f t="shared" si="44"/>
        <v>0</v>
      </c>
      <c r="BR59">
        <f t="shared" si="45"/>
        <v>0</v>
      </c>
      <c r="BS59">
        <f t="shared" si="46"/>
        <v>0</v>
      </c>
      <c r="BT59">
        <f t="shared" si="47"/>
        <v>0</v>
      </c>
      <c r="BU59">
        <f t="shared" si="48"/>
        <v>0</v>
      </c>
      <c r="BV59">
        <f t="shared" si="49"/>
        <v>0</v>
      </c>
      <c r="BW59">
        <f t="shared" si="50"/>
        <v>0</v>
      </c>
      <c r="BX59">
        <f t="shared" si="51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  <c r="CE59">
        <f t="shared" si="58"/>
        <v>0</v>
      </c>
      <c r="CF59">
        <f t="shared" si="59"/>
        <v>0</v>
      </c>
      <c r="CG59">
        <f t="shared" si="60"/>
        <v>0</v>
      </c>
      <c r="CH59">
        <f t="shared" si="61"/>
        <v>0</v>
      </c>
      <c r="CI59">
        <f t="shared" si="62"/>
        <v>0</v>
      </c>
      <c r="CJ59">
        <f t="shared" si="63"/>
        <v>0</v>
      </c>
      <c r="CK59">
        <f t="shared" si="64"/>
        <v>0</v>
      </c>
      <c r="CL59">
        <f t="shared" si="65"/>
        <v>0</v>
      </c>
      <c r="CM59">
        <f t="shared" si="66"/>
        <v>0</v>
      </c>
      <c r="CN59">
        <f t="shared" si="67"/>
        <v>0</v>
      </c>
      <c r="CO59">
        <f t="shared" si="68"/>
        <v>0</v>
      </c>
      <c r="CP59">
        <f t="shared" si="69"/>
        <v>0</v>
      </c>
      <c r="CQ59">
        <f t="shared" si="70"/>
        <v>0</v>
      </c>
      <c r="CR59">
        <f t="shared" si="71"/>
        <v>0</v>
      </c>
      <c r="CS59">
        <f t="shared" si="72"/>
        <v>0</v>
      </c>
      <c r="CT59">
        <f t="shared" si="73"/>
        <v>0</v>
      </c>
      <c r="CU59">
        <f t="shared" si="74"/>
        <v>0</v>
      </c>
      <c r="CV59">
        <f t="shared" si="75"/>
        <v>0</v>
      </c>
      <c r="CW59">
        <f t="shared" si="76"/>
        <v>0</v>
      </c>
      <c r="CX59">
        <f t="shared" si="77"/>
        <v>0</v>
      </c>
      <c r="CY59">
        <f t="shared" si="78"/>
        <v>0</v>
      </c>
      <c r="CZ59">
        <f t="shared" si="79"/>
        <v>0</v>
      </c>
      <c r="DA59">
        <f t="shared" si="80"/>
        <v>0</v>
      </c>
      <c r="DB59">
        <f t="shared" si="81"/>
        <v>0</v>
      </c>
      <c r="DC59">
        <f t="shared" si="82"/>
        <v>0</v>
      </c>
      <c r="DD59">
        <f t="shared" si="83"/>
        <v>0</v>
      </c>
      <c r="DE59">
        <f t="shared" si="84"/>
        <v>0</v>
      </c>
      <c r="DF59">
        <f t="shared" si="85"/>
        <v>0</v>
      </c>
      <c r="EA59">
        <f>SUM(BQ59:DZ59)</f>
        <v>0</v>
      </c>
      <c r="ED59">
        <v>2</v>
      </c>
    </row>
    <row r="60" spans="1:134" ht="11.25">
      <c r="A60" t="s">
        <v>8</v>
      </c>
      <c r="B60">
        <v>58</v>
      </c>
      <c r="BP60">
        <v>58</v>
      </c>
      <c r="BQ60">
        <f t="shared" si="44"/>
        <v>0</v>
      </c>
      <c r="BR60">
        <f t="shared" si="45"/>
        <v>0</v>
      </c>
      <c r="BS60">
        <f t="shared" si="46"/>
        <v>0</v>
      </c>
      <c r="BT60">
        <f t="shared" si="47"/>
        <v>0</v>
      </c>
      <c r="BU60">
        <f t="shared" si="48"/>
        <v>0</v>
      </c>
      <c r="BV60">
        <f t="shared" si="49"/>
        <v>0</v>
      </c>
      <c r="BW60">
        <f t="shared" si="50"/>
        <v>0</v>
      </c>
      <c r="BX60">
        <f t="shared" si="51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  <c r="CE60">
        <f t="shared" si="58"/>
        <v>0</v>
      </c>
      <c r="CF60">
        <f t="shared" si="59"/>
        <v>0</v>
      </c>
      <c r="CG60">
        <f t="shared" si="60"/>
        <v>0</v>
      </c>
      <c r="CH60">
        <f t="shared" si="61"/>
        <v>0</v>
      </c>
      <c r="CI60">
        <f t="shared" si="62"/>
        <v>0</v>
      </c>
      <c r="CJ60">
        <f t="shared" si="63"/>
        <v>0</v>
      </c>
      <c r="CK60">
        <f t="shared" si="64"/>
        <v>0</v>
      </c>
      <c r="CL60">
        <f t="shared" si="65"/>
        <v>0</v>
      </c>
      <c r="CM60">
        <f t="shared" si="66"/>
        <v>0</v>
      </c>
      <c r="CN60">
        <f t="shared" si="67"/>
        <v>0</v>
      </c>
      <c r="CO60">
        <f t="shared" si="68"/>
        <v>0</v>
      </c>
      <c r="CP60">
        <f t="shared" si="69"/>
        <v>0</v>
      </c>
      <c r="CQ60">
        <f t="shared" si="70"/>
        <v>0</v>
      </c>
      <c r="CR60">
        <f t="shared" si="71"/>
        <v>0</v>
      </c>
      <c r="CS60">
        <f t="shared" si="72"/>
        <v>0</v>
      </c>
      <c r="CT60">
        <f t="shared" si="73"/>
        <v>0</v>
      </c>
      <c r="CU60">
        <f t="shared" si="74"/>
        <v>0</v>
      </c>
      <c r="CV60">
        <f t="shared" si="75"/>
        <v>0</v>
      </c>
      <c r="CW60">
        <f t="shared" si="76"/>
        <v>0</v>
      </c>
      <c r="CX60">
        <f t="shared" si="77"/>
        <v>0</v>
      </c>
      <c r="CY60">
        <f t="shared" si="78"/>
        <v>0</v>
      </c>
      <c r="CZ60">
        <f t="shared" si="79"/>
        <v>0</v>
      </c>
      <c r="DA60">
        <f t="shared" si="80"/>
        <v>0</v>
      </c>
      <c r="DB60">
        <f t="shared" si="81"/>
        <v>0</v>
      </c>
      <c r="DC60">
        <f t="shared" si="82"/>
        <v>0</v>
      </c>
      <c r="DD60">
        <f t="shared" si="83"/>
        <v>0</v>
      </c>
      <c r="DE60">
        <f t="shared" si="84"/>
        <v>0</v>
      </c>
      <c r="DF60">
        <f t="shared" si="85"/>
        <v>0</v>
      </c>
      <c r="EA60">
        <f>SUM(BQ60:DZ60)</f>
        <v>0</v>
      </c>
      <c r="ED60">
        <v>2</v>
      </c>
    </row>
    <row r="61" spans="1:134" ht="11.25">
      <c r="A61" t="s">
        <v>8</v>
      </c>
      <c r="B61">
        <v>59</v>
      </c>
      <c r="BP61">
        <v>59</v>
      </c>
      <c r="BQ61">
        <f t="shared" si="44"/>
        <v>0</v>
      </c>
      <c r="BR61">
        <f t="shared" si="45"/>
        <v>0</v>
      </c>
      <c r="BS61">
        <f t="shared" si="46"/>
        <v>0</v>
      </c>
      <c r="BT61">
        <f t="shared" si="47"/>
        <v>0</v>
      </c>
      <c r="BU61">
        <f t="shared" si="48"/>
        <v>0</v>
      </c>
      <c r="BV61">
        <f t="shared" si="49"/>
        <v>0</v>
      </c>
      <c r="BW61">
        <f t="shared" si="50"/>
        <v>0</v>
      </c>
      <c r="BX61">
        <f t="shared" si="51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  <c r="CE61">
        <f t="shared" si="58"/>
        <v>0</v>
      </c>
      <c r="CF61">
        <f t="shared" si="59"/>
        <v>0</v>
      </c>
      <c r="CG61">
        <f t="shared" si="60"/>
        <v>0</v>
      </c>
      <c r="CH61">
        <f t="shared" si="61"/>
        <v>0</v>
      </c>
      <c r="CI61">
        <f t="shared" si="62"/>
        <v>0</v>
      </c>
      <c r="CJ61">
        <f t="shared" si="63"/>
        <v>0</v>
      </c>
      <c r="CK61">
        <f t="shared" si="64"/>
        <v>0</v>
      </c>
      <c r="CL61">
        <f t="shared" si="65"/>
        <v>0</v>
      </c>
      <c r="CM61">
        <f t="shared" si="66"/>
        <v>0</v>
      </c>
      <c r="CN61">
        <f t="shared" si="67"/>
        <v>0</v>
      </c>
      <c r="CO61">
        <f t="shared" si="68"/>
        <v>0</v>
      </c>
      <c r="CP61">
        <f t="shared" si="69"/>
        <v>0</v>
      </c>
      <c r="CQ61">
        <f t="shared" si="70"/>
        <v>0</v>
      </c>
      <c r="CR61">
        <f t="shared" si="71"/>
        <v>0</v>
      </c>
      <c r="CS61">
        <f t="shared" si="72"/>
        <v>0</v>
      </c>
      <c r="CT61">
        <f t="shared" si="73"/>
        <v>0</v>
      </c>
      <c r="CU61">
        <f t="shared" si="74"/>
        <v>0</v>
      </c>
      <c r="CV61">
        <f t="shared" si="75"/>
        <v>0</v>
      </c>
      <c r="CW61">
        <f t="shared" si="76"/>
        <v>0</v>
      </c>
      <c r="CX61">
        <f t="shared" si="77"/>
        <v>0</v>
      </c>
      <c r="CY61">
        <f t="shared" si="78"/>
        <v>0</v>
      </c>
      <c r="CZ61">
        <f t="shared" si="79"/>
        <v>0</v>
      </c>
      <c r="DA61">
        <f t="shared" si="80"/>
        <v>0</v>
      </c>
      <c r="DB61">
        <f t="shared" si="81"/>
        <v>0</v>
      </c>
      <c r="DC61">
        <f t="shared" si="82"/>
        <v>0</v>
      </c>
      <c r="DD61">
        <f t="shared" si="83"/>
        <v>0</v>
      </c>
      <c r="DE61">
        <f t="shared" si="84"/>
        <v>0</v>
      </c>
      <c r="DF61">
        <f t="shared" si="85"/>
        <v>0</v>
      </c>
      <c r="EA61">
        <f>SUM(BQ61:DZ61)</f>
        <v>0</v>
      </c>
      <c r="ED61">
        <v>2</v>
      </c>
    </row>
    <row r="62" spans="1:134" ht="11.25">
      <c r="A62" t="s">
        <v>7</v>
      </c>
      <c r="B62">
        <v>2</v>
      </c>
      <c r="BP62">
        <v>2</v>
      </c>
      <c r="BQ62">
        <f t="shared" si="44"/>
        <v>0</v>
      </c>
      <c r="BR62">
        <f t="shared" si="45"/>
        <v>0</v>
      </c>
      <c r="BS62">
        <f t="shared" si="46"/>
        <v>0</v>
      </c>
      <c r="BT62">
        <f t="shared" si="47"/>
        <v>0</v>
      </c>
      <c r="BU62">
        <f t="shared" si="48"/>
        <v>0</v>
      </c>
      <c r="BV62">
        <f t="shared" si="49"/>
        <v>0</v>
      </c>
      <c r="BW62">
        <f t="shared" si="50"/>
        <v>0</v>
      </c>
      <c r="BX62">
        <f t="shared" si="51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  <c r="CE62">
        <f t="shared" si="58"/>
        <v>0</v>
      </c>
      <c r="CF62">
        <f t="shared" si="59"/>
        <v>0</v>
      </c>
      <c r="CG62">
        <f t="shared" si="60"/>
        <v>0</v>
      </c>
      <c r="CH62">
        <f t="shared" si="61"/>
        <v>0</v>
      </c>
      <c r="CI62">
        <f t="shared" si="62"/>
        <v>0</v>
      </c>
      <c r="CJ62">
        <f t="shared" si="63"/>
        <v>0</v>
      </c>
      <c r="CK62">
        <f t="shared" si="64"/>
        <v>0</v>
      </c>
      <c r="CL62">
        <f t="shared" si="65"/>
        <v>0</v>
      </c>
      <c r="CM62">
        <f t="shared" si="66"/>
        <v>0</v>
      </c>
      <c r="CN62">
        <f t="shared" si="67"/>
        <v>0</v>
      </c>
      <c r="CO62">
        <f t="shared" si="68"/>
        <v>0</v>
      </c>
      <c r="CP62">
        <f t="shared" si="69"/>
        <v>0</v>
      </c>
      <c r="CQ62">
        <f t="shared" si="70"/>
        <v>0</v>
      </c>
      <c r="CR62">
        <f t="shared" si="71"/>
        <v>0</v>
      </c>
      <c r="CS62">
        <f t="shared" si="72"/>
        <v>0</v>
      </c>
      <c r="CT62">
        <f t="shared" si="73"/>
        <v>0</v>
      </c>
      <c r="CU62">
        <f t="shared" si="74"/>
        <v>0</v>
      </c>
      <c r="CV62">
        <f t="shared" si="75"/>
        <v>0</v>
      </c>
      <c r="CW62">
        <f t="shared" si="76"/>
        <v>0</v>
      </c>
      <c r="CX62">
        <f t="shared" si="77"/>
        <v>0</v>
      </c>
      <c r="CY62">
        <f t="shared" si="78"/>
        <v>0</v>
      </c>
      <c r="CZ62">
        <f t="shared" si="79"/>
        <v>0</v>
      </c>
      <c r="DA62">
        <f t="shared" si="80"/>
        <v>0</v>
      </c>
      <c r="DB62">
        <f t="shared" si="81"/>
        <v>0</v>
      </c>
      <c r="DC62">
        <f t="shared" si="82"/>
        <v>0</v>
      </c>
      <c r="DD62">
        <f t="shared" si="83"/>
        <v>0</v>
      </c>
      <c r="DE62">
        <f t="shared" si="84"/>
        <v>0</v>
      </c>
      <c r="DF62">
        <f t="shared" si="85"/>
        <v>0</v>
      </c>
      <c r="EA62">
        <f>SUM(BQ62:DZ62)</f>
        <v>0</v>
      </c>
      <c r="EC62">
        <v>2</v>
      </c>
      <c r="ED62">
        <v>1</v>
      </c>
    </row>
    <row r="63" spans="1:134" ht="11.25">
      <c r="A63" t="s">
        <v>7</v>
      </c>
      <c r="B63">
        <v>6</v>
      </c>
      <c r="BP63">
        <v>6</v>
      </c>
      <c r="BQ63">
        <f t="shared" si="44"/>
        <v>0</v>
      </c>
      <c r="BR63">
        <f t="shared" si="45"/>
        <v>0</v>
      </c>
      <c r="BS63">
        <f t="shared" si="46"/>
        <v>0</v>
      </c>
      <c r="BT63">
        <f t="shared" si="47"/>
        <v>0</v>
      </c>
      <c r="BU63">
        <f t="shared" si="48"/>
        <v>0</v>
      </c>
      <c r="BV63">
        <f t="shared" si="49"/>
        <v>0</v>
      </c>
      <c r="BW63">
        <f t="shared" si="50"/>
        <v>0</v>
      </c>
      <c r="BX63">
        <f t="shared" si="51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  <c r="CE63">
        <f t="shared" si="58"/>
        <v>0</v>
      </c>
      <c r="CF63">
        <f t="shared" si="59"/>
        <v>0</v>
      </c>
      <c r="CG63">
        <f t="shared" si="60"/>
        <v>0</v>
      </c>
      <c r="CH63">
        <f t="shared" si="61"/>
        <v>0</v>
      </c>
      <c r="CI63">
        <f t="shared" si="62"/>
        <v>0</v>
      </c>
      <c r="CJ63">
        <f t="shared" si="63"/>
        <v>0</v>
      </c>
      <c r="CK63">
        <f t="shared" si="64"/>
        <v>0</v>
      </c>
      <c r="CL63">
        <f t="shared" si="65"/>
        <v>0</v>
      </c>
      <c r="CM63">
        <f t="shared" si="66"/>
        <v>0</v>
      </c>
      <c r="CN63">
        <f t="shared" si="67"/>
        <v>0</v>
      </c>
      <c r="CO63">
        <f t="shared" si="68"/>
        <v>0</v>
      </c>
      <c r="CP63">
        <f t="shared" si="69"/>
        <v>0</v>
      </c>
      <c r="CQ63">
        <f t="shared" si="70"/>
        <v>0</v>
      </c>
      <c r="CR63">
        <f t="shared" si="71"/>
        <v>0</v>
      </c>
      <c r="CS63">
        <f t="shared" si="72"/>
        <v>0</v>
      </c>
      <c r="CT63">
        <f t="shared" si="73"/>
        <v>0</v>
      </c>
      <c r="CU63">
        <f t="shared" si="74"/>
        <v>0</v>
      </c>
      <c r="CV63">
        <f t="shared" si="75"/>
        <v>0</v>
      </c>
      <c r="CW63">
        <f t="shared" si="76"/>
        <v>0</v>
      </c>
      <c r="CX63">
        <f t="shared" si="77"/>
        <v>0</v>
      </c>
      <c r="CY63">
        <f t="shared" si="78"/>
        <v>0</v>
      </c>
      <c r="CZ63">
        <f t="shared" si="79"/>
        <v>0</v>
      </c>
      <c r="DA63">
        <f t="shared" si="80"/>
        <v>0</v>
      </c>
      <c r="DB63">
        <f t="shared" si="81"/>
        <v>0</v>
      </c>
      <c r="DC63">
        <f t="shared" si="82"/>
        <v>0</v>
      </c>
      <c r="DD63">
        <f t="shared" si="83"/>
        <v>0</v>
      </c>
      <c r="DE63">
        <f t="shared" si="84"/>
        <v>0</v>
      </c>
      <c r="DF63">
        <f t="shared" si="85"/>
        <v>0</v>
      </c>
      <c r="EA63">
        <f>SUM(BQ63:DZ63)</f>
        <v>0</v>
      </c>
      <c r="EC63">
        <v>0</v>
      </c>
      <c r="ED63">
        <v>1</v>
      </c>
    </row>
    <row r="64" spans="1:134" ht="11.25">
      <c r="A64" t="s">
        <v>7</v>
      </c>
      <c r="B64">
        <v>7</v>
      </c>
      <c r="BP64">
        <v>7</v>
      </c>
      <c r="BQ64">
        <f t="shared" si="44"/>
        <v>0</v>
      </c>
      <c r="BR64">
        <f t="shared" si="45"/>
        <v>0</v>
      </c>
      <c r="BS64">
        <f t="shared" si="46"/>
        <v>0</v>
      </c>
      <c r="BT64">
        <f t="shared" si="47"/>
        <v>0</v>
      </c>
      <c r="BU64">
        <f t="shared" si="48"/>
        <v>0</v>
      </c>
      <c r="BV64">
        <f t="shared" si="49"/>
        <v>0</v>
      </c>
      <c r="BW64">
        <f t="shared" si="50"/>
        <v>0</v>
      </c>
      <c r="BX64">
        <f t="shared" si="51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  <c r="CE64">
        <f t="shared" si="58"/>
        <v>0</v>
      </c>
      <c r="CF64">
        <f t="shared" si="59"/>
        <v>0</v>
      </c>
      <c r="CG64">
        <f t="shared" si="60"/>
        <v>0</v>
      </c>
      <c r="CH64">
        <f t="shared" si="61"/>
        <v>0</v>
      </c>
      <c r="CI64">
        <f t="shared" si="62"/>
        <v>0</v>
      </c>
      <c r="CJ64">
        <f t="shared" si="63"/>
        <v>0</v>
      </c>
      <c r="CK64">
        <f t="shared" si="64"/>
        <v>0</v>
      </c>
      <c r="CL64">
        <f t="shared" si="65"/>
        <v>0</v>
      </c>
      <c r="CM64">
        <f t="shared" si="66"/>
        <v>0</v>
      </c>
      <c r="CN64">
        <f t="shared" si="67"/>
        <v>0</v>
      </c>
      <c r="CO64">
        <f t="shared" si="68"/>
        <v>0</v>
      </c>
      <c r="CP64">
        <f t="shared" si="69"/>
        <v>0</v>
      </c>
      <c r="CQ64">
        <f t="shared" si="70"/>
        <v>0</v>
      </c>
      <c r="CR64">
        <f t="shared" si="71"/>
        <v>0</v>
      </c>
      <c r="CS64">
        <f t="shared" si="72"/>
        <v>0</v>
      </c>
      <c r="CT64">
        <f t="shared" si="73"/>
        <v>0</v>
      </c>
      <c r="CU64">
        <f t="shared" si="74"/>
        <v>0</v>
      </c>
      <c r="CV64">
        <f t="shared" si="75"/>
        <v>0</v>
      </c>
      <c r="CW64">
        <f t="shared" si="76"/>
        <v>0</v>
      </c>
      <c r="CX64">
        <f t="shared" si="77"/>
        <v>0</v>
      </c>
      <c r="CY64">
        <f t="shared" si="78"/>
        <v>0</v>
      </c>
      <c r="CZ64">
        <f t="shared" si="79"/>
        <v>0</v>
      </c>
      <c r="DA64">
        <f t="shared" si="80"/>
        <v>0</v>
      </c>
      <c r="DB64">
        <f t="shared" si="81"/>
        <v>0</v>
      </c>
      <c r="DC64">
        <f t="shared" si="82"/>
        <v>0</v>
      </c>
      <c r="DD64">
        <f t="shared" si="83"/>
        <v>0</v>
      </c>
      <c r="DE64">
        <f t="shared" si="84"/>
        <v>0</v>
      </c>
      <c r="DF64">
        <f t="shared" si="85"/>
        <v>0</v>
      </c>
      <c r="EA64">
        <f>SUM(BQ64:DZ64)</f>
        <v>0</v>
      </c>
      <c r="EC64">
        <v>1</v>
      </c>
      <c r="ED64">
        <v>1</v>
      </c>
    </row>
    <row r="65" spans="1:134" ht="11.25">
      <c r="A65" t="s">
        <v>7</v>
      </c>
      <c r="B65">
        <v>8</v>
      </c>
      <c r="BP65">
        <v>8</v>
      </c>
      <c r="BQ65">
        <f t="shared" si="44"/>
        <v>0</v>
      </c>
      <c r="BR65">
        <f t="shared" si="45"/>
        <v>0</v>
      </c>
      <c r="BS65">
        <f t="shared" si="46"/>
        <v>0</v>
      </c>
      <c r="BT65">
        <f t="shared" si="47"/>
        <v>0</v>
      </c>
      <c r="BU65">
        <f t="shared" si="48"/>
        <v>0</v>
      </c>
      <c r="BV65">
        <f t="shared" si="49"/>
        <v>0</v>
      </c>
      <c r="BW65">
        <f t="shared" si="50"/>
        <v>0</v>
      </c>
      <c r="BX65">
        <f t="shared" si="51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  <c r="CE65">
        <f t="shared" si="58"/>
        <v>0</v>
      </c>
      <c r="CF65">
        <f t="shared" si="59"/>
        <v>0</v>
      </c>
      <c r="CG65">
        <f t="shared" si="60"/>
        <v>0</v>
      </c>
      <c r="CH65">
        <f t="shared" si="61"/>
        <v>0</v>
      </c>
      <c r="CI65">
        <f t="shared" si="62"/>
        <v>0</v>
      </c>
      <c r="CJ65">
        <f t="shared" si="63"/>
        <v>0</v>
      </c>
      <c r="CK65">
        <f t="shared" si="64"/>
        <v>0</v>
      </c>
      <c r="CL65">
        <f t="shared" si="65"/>
        <v>0</v>
      </c>
      <c r="CM65">
        <f t="shared" si="66"/>
        <v>0</v>
      </c>
      <c r="CN65">
        <f t="shared" si="67"/>
        <v>0</v>
      </c>
      <c r="CO65">
        <f t="shared" si="68"/>
        <v>0</v>
      </c>
      <c r="CP65">
        <f t="shared" si="69"/>
        <v>0</v>
      </c>
      <c r="CQ65">
        <f t="shared" si="70"/>
        <v>0</v>
      </c>
      <c r="CR65">
        <f t="shared" si="71"/>
        <v>0</v>
      </c>
      <c r="CS65">
        <f t="shared" si="72"/>
        <v>0</v>
      </c>
      <c r="CT65">
        <f t="shared" si="73"/>
        <v>0</v>
      </c>
      <c r="CU65">
        <f t="shared" si="74"/>
        <v>0</v>
      </c>
      <c r="CV65">
        <f t="shared" si="75"/>
        <v>0</v>
      </c>
      <c r="CW65">
        <f t="shared" si="76"/>
        <v>0</v>
      </c>
      <c r="CX65">
        <f t="shared" si="77"/>
        <v>0</v>
      </c>
      <c r="CY65">
        <f t="shared" si="78"/>
        <v>0</v>
      </c>
      <c r="CZ65">
        <f t="shared" si="79"/>
        <v>0</v>
      </c>
      <c r="DA65">
        <f t="shared" si="80"/>
        <v>0</v>
      </c>
      <c r="DB65">
        <f t="shared" si="81"/>
        <v>0</v>
      </c>
      <c r="DC65">
        <f t="shared" si="82"/>
        <v>0</v>
      </c>
      <c r="DD65">
        <f t="shared" si="83"/>
        <v>0</v>
      </c>
      <c r="DE65">
        <f t="shared" si="84"/>
        <v>0</v>
      </c>
      <c r="DF65">
        <f t="shared" si="85"/>
        <v>0</v>
      </c>
      <c r="EA65">
        <f>SUM(BQ65:DZ65)</f>
        <v>0</v>
      </c>
      <c r="EC65">
        <v>6</v>
      </c>
      <c r="ED65">
        <v>1</v>
      </c>
    </row>
    <row r="66" spans="1:134" ht="11.25">
      <c r="A66" t="s">
        <v>7</v>
      </c>
      <c r="B66">
        <v>10</v>
      </c>
      <c r="BP66">
        <v>10</v>
      </c>
      <c r="BQ66">
        <f t="shared" si="44"/>
        <v>0</v>
      </c>
      <c r="BR66">
        <f t="shared" si="45"/>
        <v>0</v>
      </c>
      <c r="BS66">
        <f t="shared" si="46"/>
        <v>0</v>
      </c>
      <c r="BT66">
        <f t="shared" si="47"/>
        <v>0</v>
      </c>
      <c r="BU66">
        <f t="shared" si="48"/>
        <v>0</v>
      </c>
      <c r="BV66">
        <f t="shared" si="49"/>
        <v>0</v>
      </c>
      <c r="BW66">
        <f t="shared" si="50"/>
        <v>0</v>
      </c>
      <c r="BX66">
        <f t="shared" si="51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  <c r="CE66">
        <f t="shared" si="58"/>
        <v>0</v>
      </c>
      <c r="CF66">
        <f t="shared" si="59"/>
        <v>0</v>
      </c>
      <c r="CG66">
        <f t="shared" si="60"/>
        <v>0</v>
      </c>
      <c r="CH66">
        <f t="shared" si="61"/>
        <v>0</v>
      </c>
      <c r="CI66">
        <f t="shared" si="62"/>
        <v>0</v>
      </c>
      <c r="CJ66">
        <f t="shared" si="63"/>
        <v>0</v>
      </c>
      <c r="CK66">
        <f t="shared" si="64"/>
        <v>0</v>
      </c>
      <c r="CL66">
        <f t="shared" si="65"/>
        <v>0</v>
      </c>
      <c r="CM66">
        <f t="shared" si="66"/>
        <v>0</v>
      </c>
      <c r="CN66">
        <f t="shared" si="67"/>
        <v>0</v>
      </c>
      <c r="CO66">
        <f t="shared" si="68"/>
        <v>0</v>
      </c>
      <c r="CP66">
        <f t="shared" si="69"/>
        <v>0</v>
      </c>
      <c r="CQ66">
        <f t="shared" si="70"/>
        <v>0</v>
      </c>
      <c r="CR66">
        <f t="shared" si="71"/>
        <v>0</v>
      </c>
      <c r="CS66">
        <f t="shared" si="72"/>
        <v>0</v>
      </c>
      <c r="CT66">
        <f t="shared" si="73"/>
        <v>0</v>
      </c>
      <c r="CU66">
        <f t="shared" si="74"/>
        <v>0</v>
      </c>
      <c r="CV66">
        <f t="shared" si="75"/>
        <v>0</v>
      </c>
      <c r="CW66">
        <f t="shared" si="76"/>
        <v>0</v>
      </c>
      <c r="CX66">
        <f t="shared" si="77"/>
        <v>0</v>
      </c>
      <c r="CY66">
        <f t="shared" si="78"/>
        <v>0</v>
      </c>
      <c r="CZ66">
        <f t="shared" si="79"/>
        <v>0</v>
      </c>
      <c r="DA66">
        <f t="shared" si="80"/>
        <v>0</v>
      </c>
      <c r="DB66">
        <f t="shared" si="81"/>
        <v>0</v>
      </c>
      <c r="DC66">
        <f t="shared" si="82"/>
        <v>0</v>
      </c>
      <c r="DD66">
        <f t="shared" si="83"/>
        <v>0</v>
      </c>
      <c r="DE66">
        <f t="shared" si="84"/>
        <v>0</v>
      </c>
      <c r="DF66">
        <f t="shared" si="85"/>
        <v>0</v>
      </c>
      <c r="EA66">
        <f>SUM(BQ66:DZ66)</f>
        <v>0</v>
      </c>
      <c r="EC66">
        <v>2</v>
      </c>
      <c r="ED66">
        <v>1</v>
      </c>
    </row>
    <row r="67" spans="1:134" ht="11.25">
      <c r="A67" t="s">
        <v>7</v>
      </c>
      <c r="B67">
        <v>13</v>
      </c>
      <c r="BP67">
        <v>13</v>
      </c>
      <c r="BQ67">
        <f aca="true" t="shared" si="86" ref="BQ67:BQ93">IF(C67&lt;&gt;"",1,0)</f>
        <v>0</v>
      </c>
      <c r="BR67">
        <f aca="true" t="shared" si="87" ref="BR67:BR93">IF(D67&lt;&gt;"",1,0)</f>
        <v>0</v>
      </c>
      <c r="BS67">
        <f aca="true" t="shared" si="88" ref="BS67:BS93">IF(E67&lt;&gt;"",1,0)</f>
        <v>0</v>
      </c>
      <c r="BT67">
        <f aca="true" t="shared" si="89" ref="BT67:BT93">IF(F67&lt;&gt;"",1,0)</f>
        <v>0</v>
      </c>
      <c r="BU67">
        <f aca="true" t="shared" si="90" ref="BU67:BU93">IF(G67&lt;&gt;"",1,0)</f>
        <v>0</v>
      </c>
      <c r="BV67">
        <f aca="true" t="shared" si="91" ref="BV67:BV93">IF(H67&lt;&gt;"",1,0)</f>
        <v>0</v>
      </c>
      <c r="BW67">
        <f aca="true" t="shared" si="92" ref="BW67:BW93">IF(I67&lt;&gt;"",1,0)</f>
        <v>0</v>
      </c>
      <c r="BX67">
        <f aca="true" t="shared" si="93" ref="BX67:BX93">IF(J67&lt;&gt;"",1,0)</f>
        <v>0</v>
      </c>
      <c r="BY67">
        <f aca="true" t="shared" si="94" ref="BY67:BY93">IF(K67&lt;&gt;"",1,0)</f>
        <v>0</v>
      </c>
      <c r="BZ67">
        <f aca="true" t="shared" si="95" ref="BZ67:BZ93">IF(L67&lt;&gt;"",1,0)</f>
        <v>0</v>
      </c>
      <c r="CA67">
        <f aca="true" t="shared" si="96" ref="CA67:CA93">IF(M67&lt;&gt;"",1,0)</f>
        <v>0</v>
      </c>
      <c r="CB67">
        <f aca="true" t="shared" si="97" ref="CB67:CB93">IF(N67&lt;&gt;"",1,0)</f>
        <v>0</v>
      </c>
      <c r="CC67">
        <f aca="true" t="shared" si="98" ref="CC67:CC93">IF(O67&lt;&gt;"",1,0)</f>
        <v>0</v>
      </c>
      <c r="CD67">
        <f aca="true" t="shared" si="99" ref="CD67:CD93">IF(P67&lt;&gt;"",1,0)</f>
        <v>0</v>
      </c>
      <c r="CE67">
        <f aca="true" t="shared" si="100" ref="CE67:CE93">IF(Q67&lt;&gt;"",1,0)</f>
        <v>0</v>
      </c>
      <c r="CF67">
        <f aca="true" t="shared" si="101" ref="CF67:CF93">IF(R67&lt;&gt;"",1,0)</f>
        <v>0</v>
      </c>
      <c r="CG67">
        <f aca="true" t="shared" si="102" ref="CG67:CG93">IF(S67&lt;&gt;"",1,0)</f>
        <v>0</v>
      </c>
      <c r="CH67">
        <f aca="true" t="shared" si="103" ref="CH67:CH93">IF(T67&lt;&gt;"",1,0)</f>
        <v>0</v>
      </c>
      <c r="CI67">
        <f aca="true" t="shared" si="104" ref="CI67:CI93">IF(U67&lt;&gt;"",1,0)</f>
        <v>0</v>
      </c>
      <c r="CJ67">
        <f aca="true" t="shared" si="105" ref="CJ67:CJ93">IF(V67&lt;&gt;"",1,0)</f>
        <v>0</v>
      </c>
      <c r="CK67">
        <f aca="true" t="shared" si="106" ref="CK67:CK93">IF(W67&lt;&gt;"",1,0)</f>
        <v>0</v>
      </c>
      <c r="CL67">
        <f aca="true" t="shared" si="107" ref="CL67:CL93">IF(X67&lt;&gt;"",1,0)</f>
        <v>0</v>
      </c>
      <c r="CM67">
        <f aca="true" t="shared" si="108" ref="CM67:CM93">IF(Y67&lt;&gt;"",1,0)</f>
        <v>0</v>
      </c>
      <c r="CN67">
        <f aca="true" t="shared" si="109" ref="CN67:CN93">IF(Z67&lt;&gt;"",1,0)</f>
        <v>0</v>
      </c>
      <c r="CO67">
        <f aca="true" t="shared" si="110" ref="CO67:CO93">IF(AA67&lt;&gt;"",1,0)</f>
        <v>0</v>
      </c>
      <c r="CP67">
        <f aca="true" t="shared" si="111" ref="CP67:CP93">IF(AB67&lt;&gt;"",1,0)</f>
        <v>0</v>
      </c>
      <c r="CQ67">
        <f aca="true" t="shared" si="112" ref="CQ67:CQ93">IF(AC67&lt;&gt;"",1,0)</f>
        <v>0</v>
      </c>
      <c r="CR67">
        <f aca="true" t="shared" si="113" ref="CR67:CR93">IF(AD67&lt;&gt;"",1,0)</f>
        <v>0</v>
      </c>
      <c r="CS67">
        <f aca="true" t="shared" si="114" ref="CS67:CS93">IF(AE67&lt;&gt;"",1,0)</f>
        <v>0</v>
      </c>
      <c r="CT67">
        <f aca="true" t="shared" si="115" ref="CT67:CT93">IF(AF67&lt;&gt;"",1,0)</f>
        <v>0</v>
      </c>
      <c r="CU67">
        <f aca="true" t="shared" si="116" ref="CU67:CU93">IF(AG67&lt;&gt;"",1,0)</f>
        <v>0</v>
      </c>
      <c r="CV67">
        <f aca="true" t="shared" si="117" ref="CV67:CV93">IF(AH67&lt;&gt;"",1,0)</f>
        <v>0</v>
      </c>
      <c r="CW67">
        <f aca="true" t="shared" si="118" ref="CW67:CW93">IF(AI67&lt;&gt;"",1,0)</f>
        <v>0</v>
      </c>
      <c r="CX67">
        <f aca="true" t="shared" si="119" ref="CX67:CX93">IF(AJ67&lt;&gt;"",1,0)</f>
        <v>0</v>
      </c>
      <c r="CY67">
        <f aca="true" t="shared" si="120" ref="CY67:CY93">IF(AK67&lt;&gt;"",1,0)</f>
        <v>0</v>
      </c>
      <c r="CZ67">
        <f aca="true" t="shared" si="121" ref="CZ67:CZ93">IF(AL67&lt;&gt;"",1,0)</f>
        <v>0</v>
      </c>
      <c r="DA67">
        <f aca="true" t="shared" si="122" ref="DA67:DA93">IF(AM67&lt;&gt;"",1,0)</f>
        <v>0</v>
      </c>
      <c r="DB67">
        <f aca="true" t="shared" si="123" ref="DB67:DB93">IF(AN67&lt;&gt;"",1,0)</f>
        <v>0</v>
      </c>
      <c r="DC67">
        <f aca="true" t="shared" si="124" ref="DC67:DC93">IF(AO67&lt;&gt;"",1,0)</f>
        <v>0</v>
      </c>
      <c r="DD67">
        <f aca="true" t="shared" si="125" ref="DD67:DD93">IF(AP67&lt;&gt;"",1,0)</f>
        <v>0</v>
      </c>
      <c r="DE67">
        <f aca="true" t="shared" si="126" ref="DE67:DE93">IF(AQ67&lt;&gt;"",1,0)</f>
        <v>0</v>
      </c>
      <c r="DF67">
        <f aca="true" t="shared" si="127" ref="DF67:DF93">IF(AR67&lt;&gt;"",1,0)</f>
        <v>0</v>
      </c>
      <c r="EA67">
        <f>SUM(BQ67:DZ67)</f>
        <v>0</v>
      </c>
      <c r="EC67">
        <v>8</v>
      </c>
      <c r="ED67">
        <v>1</v>
      </c>
    </row>
    <row r="68" spans="1:134" ht="11.25">
      <c r="A68" t="s">
        <v>7</v>
      </c>
      <c r="B68">
        <v>15</v>
      </c>
      <c r="BP68">
        <v>15</v>
      </c>
      <c r="BQ68">
        <f t="shared" si="86"/>
        <v>0</v>
      </c>
      <c r="BR68">
        <f t="shared" si="87"/>
        <v>0</v>
      </c>
      <c r="BS68">
        <f t="shared" si="88"/>
        <v>0</v>
      </c>
      <c r="BT68">
        <f t="shared" si="89"/>
        <v>0</v>
      </c>
      <c r="BU68">
        <f t="shared" si="90"/>
        <v>0</v>
      </c>
      <c r="BV68">
        <f t="shared" si="91"/>
        <v>0</v>
      </c>
      <c r="BW68">
        <f t="shared" si="92"/>
        <v>0</v>
      </c>
      <c r="BX68">
        <f t="shared" si="93"/>
        <v>0</v>
      </c>
      <c r="BY68">
        <f t="shared" si="94"/>
        <v>0</v>
      </c>
      <c r="BZ68">
        <f t="shared" si="95"/>
        <v>0</v>
      </c>
      <c r="CA68">
        <f t="shared" si="96"/>
        <v>0</v>
      </c>
      <c r="CB68">
        <f t="shared" si="97"/>
        <v>0</v>
      </c>
      <c r="CC68">
        <f t="shared" si="98"/>
        <v>0</v>
      </c>
      <c r="CD68">
        <f t="shared" si="99"/>
        <v>0</v>
      </c>
      <c r="CE68">
        <f t="shared" si="100"/>
        <v>0</v>
      </c>
      <c r="CF68">
        <f t="shared" si="101"/>
        <v>0</v>
      </c>
      <c r="CG68">
        <f t="shared" si="102"/>
        <v>0</v>
      </c>
      <c r="CH68">
        <f t="shared" si="103"/>
        <v>0</v>
      </c>
      <c r="CI68">
        <f t="shared" si="104"/>
        <v>0</v>
      </c>
      <c r="CJ68">
        <f t="shared" si="105"/>
        <v>0</v>
      </c>
      <c r="CK68">
        <f t="shared" si="106"/>
        <v>0</v>
      </c>
      <c r="CL68">
        <f t="shared" si="107"/>
        <v>0</v>
      </c>
      <c r="CM68">
        <f t="shared" si="108"/>
        <v>0</v>
      </c>
      <c r="CN68">
        <f t="shared" si="109"/>
        <v>0</v>
      </c>
      <c r="CO68">
        <f t="shared" si="110"/>
        <v>0</v>
      </c>
      <c r="CP68">
        <f t="shared" si="111"/>
        <v>0</v>
      </c>
      <c r="CQ68">
        <f t="shared" si="112"/>
        <v>0</v>
      </c>
      <c r="CR68">
        <f t="shared" si="113"/>
        <v>0</v>
      </c>
      <c r="CS68">
        <f t="shared" si="114"/>
        <v>0</v>
      </c>
      <c r="CT68">
        <f t="shared" si="115"/>
        <v>0</v>
      </c>
      <c r="CU68">
        <f t="shared" si="116"/>
        <v>0</v>
      </c>
      <c r="CV68">
        <f t="shared" si="117"/>
        <v>0</v>
      </c>
      <c r="CW68">
        <f t="shared" si="118"/>
        <v>0</v>
      </c>
      <c r="CX68">
        <f t="shared" si="119"/>
        <v>0</v>
      </c>
      <c r="CY68">
        <f t="shared" si="120"/>
        <v>0</v>
      </c>
      <c r="CZ68">
        <f t="shared" si="121"/>
        <v>0</v>
      </c>
      <c r="DA68">
        <f t="shared" si="122"/>
        <v>0</v>
      </c>
      <c r="DB68">
        <f t="shared" si="123"/>
        <v>0</v>
      </c>
      <c r="DC68">
        <f t="shared" si="124"/>
        <v>0</v>
      </c>
      <c r="DD68">
        <f t="shared" si="125"/>
        <v>0</v>
      </c>
      <c r="DE68">
        <f t="shared" si="126"/>
        <v>0</v>
      </c>
      <c r="DF68">
        <f t="shared" si="127"/>
        <v>0</v>
      </c>
      <c r="EA68">
        <f>SUM(BQ68:DZ68)</f>
        <v>0</v>
      </c>
      <c r="EC68">
        <v>0</v>
      </c>
      <c r="ED68">
        <v>1</v>
      </c>
    </row>
    <row r="69" spans="1:134" ht="11.25">
      <c r="A69" t="s">
        <v>7</v>
      </c>
      <c r="B69">
        <v>22</v>
      </c>
      <c r="BP69">
        <v>22</v>
      </c>
      <c r="BQ69">
        <f t="shared" si="86"/>
        <v>0</v>
      </c>
      <c r="BR69">
        <f t="shared" si="87"/>
        <v>0</v>
      </c>
      <c r="BS69">
        <f t="shared" si="88"/>
        <v>0</v>
      </c>
      <c r="BT69">
        <f t="shared" si="89"/>
        <v>0</v>
      </c>
      <c r="BU69">
        <f t="shared" si="90"/>
        <v>0</v>
      </c>
      <c r="BV69">
        <f t="shared" si="91"/>
        <v>0</v>
      </c>
      <c r="BW69">
        <f t="shared" si="92"/>
        <v>0</v>
      </c>
      <c r="BX69">
        <f t="shared" si="93"/>
        <v>0</v>
      </c>
      <c r="BY69">
        <f t="shared" si="94"/>
        <v>0</v>
      </c>
      <c r="BZ69">
        <f t="shared" si="95"/>
        <v>0</v>
      </c>
      <c r="CA69">
        <f t="shared" si="96"/>
        <v>0</v>
      </c>
      <c r="CB69">
        <f t="shared" si="97"/>
        <v>0</v>
      </c>
      <c r="CC69">
        <f t="shared" si="98"/>
        <v>0</v>
      </c>
      <c r="CD69">
        <f t="shared" si="99"/>
        <v>0</v>
      </c>
      <c r="CE69">
        <f t="shared" si="100"/>
        <v>0</v>
      </c>
      <c r="CF69">
        <f t="shared" si="101"/>
        <v>0</v>
      </c>
      <c r="CG69">
        <f t="shared" si="102"/>
        <v>0</v>
      </c>
      <c r="CH69">
        <f t="shared" si="103"/>
        <v>0</v>
      </c>
      <c r="CI69">
        <f t="shared" si="104"/>
        <v>0</v>
      </c>
      <c r="CJ69">
        <f t="shared" si="105"/>
        <v>0</v>
      </c>
      <c r="CK69">
        <f t="shared" si="106"/>
        <v>0</v>
      </c>
      <c r="CL69">
        <f t="shared" si="107"/>
        <v>0</v>
      </c>
      <c r="CM69">
        <f t="shared" si="108"/>
        <v>0</v>
      </c>
      <c r="CN69">
        <f t="shared" si="109"/>
        <v>0</v>
      </c>
      <c r="CO69">
        <f t="shared" si="110"/>
        <v>0</v>
      </c>
      <c r="CP69">
        <f t="shared" si="111"/>
        <v>0</v>
      </c>
      <c r="CQ69">
        <f t="shared" si="112"/>
        <v>0</v>
      </c>
      <c r="CR69">
        <f t="shared" si="113"/>
        <v>0</v>
      </c>
      <c r="CS69">
        <f t="shared" si="114"/>
        <v>0</v>
      </c>
      <c r="CT69">
        <f t="shared" si="115"/>
        <v>0</v>
      </c>
      <c r="CU69">
        <f t="shared" si="116"/>
        <v>0</v>
      </c>
      <c r="CV69">
        <f t="shared" si="117"/>
        <v>0</v>
      </c>
      <c r="CW69">
        <f t="shared" si="118"/>
        <v>0</v>
      </c>
      <c r="CX69">
        <f t="shared" si="119"/>
        <v>0</v>
      </c>
      <c r="CY69">
        <f t="shared" si="120"/>
        <v>0</v>
      </c>
      <c r="CZ69">
        <f t="shared" si="121"/>
        <v>0</v>
      </c>
      <c r="DA69">
        <f t="shared" si="122"/>
        <v>0</v>
      </c>
      <c r="DB69">
        <f t="shared" si="123"/>
        <v>0</v>
      </c>
      <c r="DC69">
        <f t="shared" si="124"/>
        <v>0</v>
      </c>
      <c r="DD69">
        <f t="shared" si="125"/>
        <v>0</v>
      </c>
      <c r="DE69">
        <f t="shared" si="126"/>
        <v>0</v>
      </c>
      <c r="DF69">
        <f t="shared" si="127"/>
        <v>0</v>
      </c>
      <c r="EA69">
        <f>SUM(BQ69:DZ69)</f>
        <v>0</v>
      </c>
      <c r="EC69">
        <v>0</v>
      </c>
      <c r="ED69">
        <v>1</v>
      </c>
    </row>
    <row r="70" spans="1:134" ht="11.25">
      <c r="A70" t="s">
        <v>7</v>
      </c>
      <c r="B70">
        <v>26</v>
      </c>
      <c r="BP70">
        <v>26</v>
      </c>
      <c r="BQ70">
        <f t="shared" si="86"/>
        <v>0</v>
      </c>
      <c r="BR70">
        <f t="shared" si="87"/>
        <v>0</v>
      </c>
      <c r="BS70">
        <f t="shared" si="88"/>
        <v>0</v>
      </c>
      <c r="BT70">
        <f t="shared" si="89"/>
        <v>0</v>
      </c>
      <c r="BU70">
        <f t="shared" si="90"/>
        <v>0</v>
      </c>
      <c r="BV70">
        <f t="shared" si="91"/>
        <v>0</v>
      </c>
      <c r="BW70">
        <f t="shared" si="92"/>
        <v>0</v>
      </c>
      <c r="BX70">
        <f t="shared" si="93"/>
        <v>0</v>
      </c>
      <c r="BY70">
        <f t="shared" si="94"/>
        <v>0</v>
      </c>
      <c r="BZ70">
        <f t="shared" si="95"/>
        <v>0</v>
      </c>
      <c r="CA70">
        <f t="shared" si="96"/>
        <v>0</v>
      </c>
      <c r="CB70">
        <f t="shared" si="97"/>
        <v>0</v>
      </c>
      <c r="CC70">
        <f t="shared" si="98"/>
        <v>0</v>
      </c>
      <c r="CD70">
        <f t="shared" si="99"/>
        <v>0</v>
      </c>
      <c r="CE70">
        <f t="shared" si="100"/>
        <v>0</v>
      </c>
      <c r="CF70">
        <f t="shared" si="101"/>
        <v>0</v>
      </c>
      <c r="CG70">
        <f t="shared" si="102"/>
        <v>0</v>
      </c>
      <c r="CH70">
        <f t="shared" si="103"/>
        <v>0</v>
      </c>
      <c r="CI70">
        <f t="shared" si="104"/>
        <v>0</v>
      </c>
      <c r="CJ70">
        <f t="shared" si="105"/>
        <v>0</v>
      </c>
      <c r="CK70">
        <f t="shared" si="106"/>
        <v>0</v>
      </c>
      <c r="CL70">
        <f t="shared" si="107"/>
        <v>0</v>
      </c>
      <c r="CM70">
        <f t="shared" si="108"/>
        <v>0</v>
      </c>
      <c r="CN70">
        <f t="shared" si="109"/>
        <v>0</v>
      </c>
      <c r="CO70">
        <f t="shared" si="110"/>
        <v>0</v>
      </c>
      <c r="CP70">
        <f t="shared" si="111"/>
        <v>0</v>
      </c>
      <c r="CQ70">
        <f t="shared" si="112"/>
        <v>0</v>
      </c>
      <c r="CR70">
        <f t="shared" si="113"/>
        <v>0</v>
      </c>
      <c r="CS70">
        <f t="shared" si="114"/>
        <v>0</v>
      </c>
      <c r="CT70">
        <f t="shared" si="115"/>
        <v>0</v>
      </c>
      <c r="CU70">
        <f t="shared" si="116"/>
        <v>0</v>
      </c>
      <c r="CV70">
        <f t="shared" si="117"/>
        <v>0</v>
      </c>
      <c r="CW70">
        <f t="shared" si="118"/>
        <v>0</v>
      </c>
      <c r="CX70">
        <f t="shared" si="119"/>
        <v>0</v>
      </c>
      <c r="CY70">
        <f t="shared" si="120"/>
        <v>0</v>
      </c>
      <c r="CZ70">
        <f t="shared" si="121"/>
        <v>0</v>
      </c>
      <c r="DA70">
        <f t="shared" si="122"/>
        <v>0</v>
      </c>
      <c r="DB70">
        <f t="shared" si="123"/>
        <v>0</v>
      </c>
      <c r="DC70">
        <f t="shared" si="124"/>
        <v>0</v>
      </c>
      <c r="DD70">
        <f t="shared" si="125"/>
        <v>0</v>
      </c>
      <c r="DE70">
        <f t="shared" si="126"/>
        <v>0</v>
      </c>
      <c r="DF70">
        <f t="shared" si="127"/>
        <v>0</v>
      </c>
      <c r="EA70">
        <f>SUM(BQ70:DZ70)</f>
        <v>0</v>
      </c>
      <c r="EC70">
        <v>0</v>
      </c>
      <c r="ED70">
        <v>1</v>
      </c>
    </row>
    <row r="71" spans="1:134" ht="11.25">
      <c r="A71" t="s">
        <v>7</v>
      </c>
      <c r="B71">
        <v>27</v>
      </c>
      <c r="BP71">
        <v>27</v>
      </c>
      <c r="BQ71">
        <f t="shared" si="86"/>
        <v>0</v>
      </c>
      <c r="BR71">
        <f t="shared" si="87"/>
        <v>0</v>
      </c>
      <c r="BS71">
        <f t="shared" si="88"/>
        <v>0</v>
      </c>
      <c r="BT71">
        <f t="shared" si="89"/>
        <v>0</v>
      </c>
      <c r="BU71">
        <f t="shared" si="90"/>
        <v>0</v>
      </c>
      <c r="BV71">
        <f t="shared" si="91"/>
        <v>0</v>
      </c>
      <c r="BW71">
        <f t="shared" si="92"/>
        <v>0</v>
      </c>
      <c r="BX71">
        <f t="shared" si="93"/>
        <v>0</v>
      </c>
      <c r="BY71">
        <f t="shared" si="94"/>
        <v>0</v>
      </c>
      <c r="BZ71">
        <f t="shared" si="95"/>
        <v>0</v>
      </c>
      <c r="CA71">
        <f t="shared" si="96"/>
        <v>0</v>
      </c>
      <c r="CB71">
        <f t="shared" si="97"/>
        <v>0</v>
      </c>
      <c r="CC71">
        <f t="shared" si="98"/>
        <v>0</v>
      </c>
      <c r="CD71">
        <f t="shared" si="99"/>
        <v>0</v>
      </c>
      <c r="CE71">
        <f t="shared" si="100"/>
        <v>0</v>
      </c>
      <c r="CF71">
        <f t="shared" si="101"/>
        <v>0</v>
      </c>
      <c r="CG71">
        <f t="shared" si="102"/>
        <v>0</v>
      </c>
      <c r="CH71">
        <f t="shared" si="103"/>
        <v>0</v>
      </c>
      <c r="CI71">
        <f t="shared" si="104"/>
        <v>0</v>
      </c>
      <c r="CJ71">
        <f t="shared" si="105"/>
        <v>0</v>
      </c>
      <c r="CK71">
        <f t="shared" si="106"/>
        <v>0</v>
      </c>
      <c r="CL71">
        <f t="shared" si="107"/>
        <v>0</v>
      </c>
      <c r="CM71">
        <f t="shared" si="108"/>
        <v>0</v>
      </c>
      <c r="CN71">
        <f t="shared" si="109"/>
        <v>0</v>
      </c>
      <c r="CO71">
        <f t="shared" si="110"/>
        <v>0</v>
      </c>
      <c r="CP71">
        <f t="shared" si="111"/>
        <v>0</v>
      </c>
      <c r="CQ71">
        <f t="shared" si="112"/>
        <v>0</v>
      </c>
      <c r="CR71">
        <f t="shared" si="113"/>
        <v>0</v>
      </c>
      <c r="CS71">
        <f t="shared" si="114"/>
        <v>0</v>
      </c>
      <c r="CT71">
        <f t="shared" si="115"/>
        <v>0</v>
      </c>
      <c r="CU71">
        <f t="shared" si="116"/>
        <v>0</v>
      </c>
      <c r="CV71">
        <f t="shared" si="117"/>
        <v>0</v>
      </c>
      <c r="CW71">
        <f t="shared" si="118"/>
        <v>0</v>
      </c>
      <c r="CX71">
        <f t="shared" si="119"/>
        <v>0</v>
      </c>
      <c r="CY71">
        <f t="shared" si="120"/>
        <v>0</v>
      </c>
      <c r="CZ71">
        <f t="shared" si="121"/>
        <v>0</v>
      </c>
      <c r="DA71">
        <f t="shared" si="122"/>
        <v>0</v>
      </c>
      <c r="DB71">
        <f t="shared" si="123"/>
        <v>0</v>
      </c>
      <c r="DC71">
        <f t="shared" si="124"/>
        <v>0</v>
      </c>
      <c r="DD71">
        <f t="shared" si="125"/>
        <v>0</v>
      </c>
      <c r="DE71">
        <f t="shared" si="126"/>
        <v>0</v>
      </c>
      <c r="DF71">
        <f t="shared" si="127"/>
        <v>0</v>
      </c>
      <c r="EA71">
        <f>SUM(BQ71:DZ71)</f>
        <v>0</v>
      </c>
      <c r="EC71">
        <v>10</v>
      </c>
      <c r="ED71">
        <v>1</v>
      </c>
    </row>
    <row r="72" spans="1:134" ht="11.25">
      <c r="A72" t="s">
        <v>7</v>
      </c>
      <c r="B72">
        <v>28</v>
      </c>
      <c r="BP72">
        <v>28</v>
      </c>
      <c r="BQ72">
        <f t="shared" si="86"/>
        <v>0</v>
      </c>
      <c r="BR72">
        <f t="shared" si="87"/>
        <v>0</v>
      </c>
      <c r="BS72">
        <f t="shared" si="88"/>
        <v>0</v>
      </c>
      <c r="BT72">
        <f t="shared" si="89"/>
        <v>0</v>
      </c>
      <c r="BU72">
        <f t="shared" si="90"/>
        <v>0</v>
      </c>
      <c r="BV72">
        <f t="shared" si="91"/>
        <v>0</v>
      </c>
      <c r="BW72">
        <f t="shared" si="92"/>
        <v>0</v>
      </c>
      <c r="BX72">
        <f t="shared" si="93"/>
        <v>0</v>
      </c>
      <c r="BY72">
        <f t="shared" si="94"/>
        <v>0</v>
      </c>
      <c r="BZ72">
        <f t="shared" si="95"/>
        <v>0</v>
      </c>
      <c r="CA72">
        <f t="shared" si="96"/>
        <v>0</v>
      </c>
      <c r="CB72">
        <f t="shared" si="97"/>
        <v>0</v>
      </c>
      <c r="CC72">
        <f t="shared" si="98"/>
        <v>0</v>
      </c>
      <c r="CD72">
        <f t="shared" si="99"/>
        <v>0</v>
      </c>
      <c r="CE72">
        <f t="shared" si="100"/>
        <v>0</v>
      </c>
      <c r="CF72">
        <f t="shared" si="101"/>
        <v>0</v>
      </c>
      <c r="CG72">
        <f t="shared" si="102"/>
        <v>0</v>
      </c>
      <c r="CH72">
        <f t="shared" si="103"/>
        <v>0</v>
      </c>
      <c r="CI72">
        <f t="shared" si="104"/>
        <v>0</v>
      </c>
      <c r="CJ72">
        <f t="shared" si="105"/>
        <v>0</v>
      </c>
      <c r="CK72">
        <f t="shared" si="106"/>
        <v>0</v>
      </c>
      <c r="CL72">
        <f t="shared" si="107"/>
        <v>0</v>
      </c>
      <c r="CM72">
        <f t="shared" si="108"/>
        <v>0</v>
      </c>
      <c r="CN72">
        <f t="shared" si="109"/>
        <v>0</v>
      </c>
      <c r="CO72">
        <f t="shared" si="110"/>
        <v>0</v>
      </c>
      <c r="CP72">
        <f t="shared" si="111"/>
        <v>0</v>
      </c>
      <c r="CQ72">
        <f t="shared" si="112"/>
        <v>0</v>
      </c>
      <c r="CR72">
        <f t="shared" si="113"/>
        <v>0</v>
      </c>
      <c r="CS72">
        <f t="shared" si="114"/>
        <v>0</v>
      </c>
      <c r="CT72">
        <f t="shared" si="115"/>
        <v>0</v>
      </c>
      <c r="CU72">
        <f t="shared" si="116"/>
        <v>0</v>
      </c>
      <c r="CV72">
        <f t="shared" si="117"/>
        <v>0</v>
      </c>
      <c r="CW72">
        <f t="shared" si="118"/>
        <v>0</v>
      </c>
      <c r="CX72">
        <f t="shared" si="119"/>
        <v>0</v>
      </c>
      <c r="CY72">
        <f t="shared" si="120"/>
        <v>0</v>
      </c>
      <c r="CZ72">
        <f t="shared" si="121"/>
        <v>0</v>
      </c>
      <c r="DA72">
        <f t="shared" si="122"/>
        <v>0</v>
      </c>
      <c r="DB72">
        <f t="shared" si="123"/>
        <v>0</v>
      </c>
      <c r="DC72">
        <f t="shared" si="124"/>
        <v>0</v>
      </c>
      <c r="DD72">
        <f t="shared" si="125"/>
        <v>0</v>
      </c>
      <c r="DE72">
        <f t="shared" si="126"/>
        <v>0</v>
      </c>
      <c r="DF72">
        <f t="shared" si="127"/>
        <v>0</v>
      </c>
      <c r="EA72">
        <f>SUM(BQ72:DZ72)</f>
        <v>0</v>
      </c>
      <c r="EC72">
        <v>0</v>
      </c>
      <c r="ED72">
        <v>1</v>
      </c>
    </row>
    <row r="73" spans="1:134" ht="11.25">
      <c r="A73" t="s">
        <v>7</v>
      </c>
      <c r="B73">
        <v>32</v>
      </c>
      <c r="BP73">
        <v>32</v>
      </c>
      <c r="BQ73">
        <f t="shared" si="86"/>
        <v>0</v>
      </c>
      <c r="BR73">
        <f t="shared" si="87"/>
        <v>0</v>
      </c>
      <c r="BS73">
        <f t="shared" si="88"/>
        <v>0</v>
      </c>
      <c r="BT73">
        <f t="shared" si="89"/>
        <v>0</v>
      </c>
      <c r="BU73">
        <f t="shared" si="90"/>
        <v>0</v>
      </c>
      <c r="BV73">
        <f t="shared" si="91"/>
        <v>0</v>
      </c>
      <c r="BW73">
        <f t="shared" si="92"/>
        <v>0</v>
      </c>
      <c r="BX73">
        <f t="shared" si="93"/>
        <v>0</v>
      </c>
      <c r="BY73">
        <f t="shared" si="94"/>
        <v>0</v>
      </c>
      <c r="BZ73">
        <f t="shared" si="95"/>
        <v>0</v>
      </c>
      <c r="CA73">
        <f t="shared" si="96"/>
        <v>0</v>
      </c>
      <c r="CB73">
        <f t="shared" si="97"/>
        <v>0</v>
      </c>
      <c r="CC73">
        <f t="shared" si="98"/>
        <v>0</v>
      </c>
      <c r="CD73">
        <f t="shared" si="99"/>
        <v>0</v>
      </c>
      <c r="CE73">
        <f t="shared" si="100"/>
        <v>0</v>
      </c>
      <c r="CF73">
        <f t="shared" si="101"/>
        <v>0</v>
      </c>
      <c r="CG73">
        <f t="shared" si="102"/>
        <v>0</v>
      </c>
      <c r="CH73">
        <f t="shared" si="103"/>
        <v>0</v>
      </c>
      <c r="CI73">
        <f t="shared" si="104"/>
        <v>0</v>
      </c>
      <c r="CJ73">
        <f t="shared" si="105"/>
        <v>0</v>
      </c>
      <c r="CK73">
        <f t="shared" si="106"/>
        <v>0</v>
      </c>
      <c r="CL73">
        <f t="shared" si="107"/>
        <v>0</v>
      </c>
      <c r="CM73">
        <f t="shared" si="108"/>
        <v>0</v>
      </c>
      <c r="CN73">
        <f t="shared" si="109"/>
        <v>0</v>
      </c>
      <c r="CO73">
        <f t="shared" si="110"/>
        <v>0</v>
      </c>
      <c r="CP73">
        <f t="shared" si="111"/>
        <v>0</v>
      </c>
      <c r="CQ73">
        <f t="shared" si="112"/>
        <v>0</v>
      </c>
      <c r="CR73">
        <f t="shared" si="113"/>
        <v>0</v>
      </c>
      <c r="CS73">
        <f t="shared" si="114"/>
        <v>0</v>
      </c>
      <c r="CT73">
        <f t="shared" si="115"/>
        <v>0</v>
      </c>
      <c r="CU73">
        <f t="shared" si="116"/>
        <v>0</v>
      </c>
      <c r="CV73">
        <f t="shared" si="117"/>
        <v>0</v>
      </c>
      <c r="CW73">
        <f t="shared" si="118"/>
        <v>0</v>
      </c>
      <c r="CX73">
        <f t="shared" si="119"/>
        <v>0</v>
      </c>
      <c r="CY73">
        <f t="shared" si="120"/>
        <v>0</v>
      </c>
      <c r="CZ73">
        <f t="shared" si="121"/>
        <v>0</v>
      </c>
      <c r="DA73">
        <f t="shared" si="122"/>
        <v>0</v>
      </c>
      <c r="DB73">
        <f t="shared" si="123"/>
        <v>0</v>
      </c>
      <c r="DC73">
        <f t="shared" si="124"/>
        <v>0</v>
      </c>
      <c r="DD73">
        <f t="shared" si="125"/>
        <v>0</v>
      </c>
      <c r="DE73">
        <f t="shared" si="126"/>
        <v>0</v>
      </c>
      <c r="DF73">
        <f t="shared" si="127"/>
        <v>0</v>
      </c>
      <c r="EA73">
        <f>SUM(BQ73:DZ73)</f>
        <v>0</v>
      </c>
      <c r="EC73">
        <v>1</v>
      </c>
      <c r="ED73">
        <v>1</v>
      </c>
    </row>
    <row r="74" spans="1:134" ht="11.25">
      <c r="A74" t="s">
        <v>8</v>
      </c>
      <c r="B74">
        <v>6</v>
      </c>
      <c r="BP74">
        <v>6</v>
      </c>
      <c r="BQ74">
        <f t="shared" si="86"/>
        <v>0</v>
      </c>
      <c r="BR74">
        <f t="shared" si="87"/>
        <v>0</v>
      </c>
      <c r="BS74">
        <f t="shared" si="88"/>
        <v>0</v>
      </c>
      <c r="BT74">
        <f t="shared" si="89"/>
        <v>0</v>
      </c>
      <c r="BU74">
        <f t="shared" si="90"/>
        <v>0</v>
      </c>
      <c r="BV74">
        <f t="shared" si="91"/>
        <v>0</v>
      </c>
      <c r="BW74">
        <f t="shared" si="92"/>
        <v>0</v>
      </c>
      <c r="BX74">
        <f t="shared" si="93"/>
        <v>0</v>
      </c>
      <c r="BY74">
        <f t="shared" si="94"/>
        <v>0</v>
      </c>
      <c r="BZ74">
        <f t="shared" si="95"/>
        <v>0</v>
      </c>
      <c r="CA74">
        <f t="shared" si="96"/>
        <v>0</v>
      </c>
      <c r="CB74">
        <f t="shared" si="97"/>
        <v>0</v>
      </c>
      <c r="CC74">
        <f t="shared" si="98"/>
        <v>0</v>
      </c>
      <c r="CD74">
        <f t="shared" si="99"/>
        <v>0</v>
      </c>
      <c r="CE74">
        <f t="shared" si="100"/>
        <v>0</v>
      </c>
      <c r="CF74">
        <f t="shared" si="101"/>
        <v>0</v>
      </c>
      <c r="CG74">
        <f t="shared" si="102"/>
        <v>0</v>
      </c>
      <c r="CH74">
        <f t="shared" si="103"/>
        <v>0</v>
      </c>
      <c r="CI74">
        <f t="shared" si="104"/>
        <v>0</v>
      </c>
      <c r="CJ74">
        <f t="shared" si="105"/>
        <v>0</v>
      </c>
      <c r="CK74">
        <f t="shared" si="106"/>
        <v>0</v>
      </c>
      <c r="CL74">
        <f t="shared" si="107"/>
        <v>0</v>
      </c>
      <c r="CM74">
        <f t="shared" si="108"/>
        <v>0</v>
      </c>
      <c r="CN74">
        <f t="shared" si="109"/>
        <v>0</v>
      </c>
      <c r="CO74">
        <f t="shared" si="110"/>
        <v>0</v>
      </c>
      <c r="CP74">
        <f t="shared" si="111"/>
        <v>0</v>
      </c>
      <c r="CQ74">
        <f t="shared" si="112"/>
        <v>0</v>
      </c>
      <c r="CR74">
        <f t="shared" si="113"/>
        <v>0</v>
      </c>
      <c r="CS74">
        <f t="shared" si="114"/>
        <v>0</v>
      </c>
      <c r="CT74">
        <f t="shared" si="115"/>
        <v>0</v>
      </c>
      <c r="CU74">
        <f t="shared" si="116"/>
        <v>0</v>
      </c>
      <c r="CV74">
        <f t="shared" si="117"/>
        <v>0</v>
      </c>
      <c r="CW74">
        <f t="shared" si="118"/>
        <v>0</v>
      </c>
      <c r="CX74">
        <f t="shared" si="119"/>
        <v>0</v>
      </c>
      <c r="CY74">
        <f t="shared" si="120"/>
        <v>0</v>
      </c>
      <c r="CZ74">
        <f t="shared" si="121"/>
        <v>0</v>
      </c>
      <c r="DA74">
        <f t="shared" si="122"/>
        <v>0</v>
      </c>
      <c r="DB74">
        <f t="shared" si="123"/>
        <v>0</v>
      </c>
      <c r="DC74">
        <f t="shared" si="124"/>
        <v>0</v>
      </c>
      <c r="DD74">
        <f t="shared" si="125"/>
        <v>0</v>
      </c>
      <c r="DE74">
        <f t="shared" si="126"/>
        <v>0</v>
      </c>
      <c r="DF74">
        <f t="shared" si="127"/>
        <v>0</v>
      </c>
      <c r="EA74">
        <f>SUM(BQ74:DZ74)</f>
        <v>0</v>
      </c>
      <c r="EC74">
        <v>7</v>
      </c>
      <c r="ED74">
        <v>1</v>
      </c>
    </row>
    <row r="75" spans="1:134" ht="11.25">
      <c r="A75" t="s">
        <v>8</v>
      </c>
      <c r="B75">
        <v>7</v>
      </c>
      <c r="BP75">
        <v>7</v>
      </c>
      <c r="BQ75">
        <f t="shared" si="86"/>
        <v>0</v>
      </c>
      <c r="BR75">
        <f t="shared" si="87"/>
        <v>0</v>
      </c>
      <c r="BS75">
        <f t="shared" si="88"/>
        <v>0</v>
      </c>
      <c r="BT75">
        <f t="shared" si="89"/>
        <v>0</v>
      </c>
      <c r="BU75">
        <f t="shared" si="90"/>
        <v>0</v>
      </c>
      <c r="BV75">
        <f t="shared" si="91"/>
        <v>0</v>
      </c>
      <c r="BW75">
        <f t="shared" si="92"/>
        <v>0</v>
      </c>
      <c r="BX75">
        <f t="shared" si="93"/>
        <v>0</v>
      </c>
      <c r="BY75">
        <f t="shared" si="94"/>
        <v>0</v>
      </c>
      <c r="BZ75">
        <f t="shared" si="95"/>
        <v>0</v>
      </c>
      <c r="CA75">
        <f t="shared" si="96"/>
        <v>0</v>
      </c>
      <c r="CB75">
        <f t="shared" si="97"/>
        <v>0</v>
      </c>
      <c r="CC75">
        <f t="shared" si="98"/>
        <v>0</v>
      </c>
      <c r="CD75">
        <f t="shared" si="99"/>
        <v>0</v>
      </c>
      <c r="CE75">
        <f t="shared" si="100"/>
        <v>0</v>
      </c>
      <c r="CF75">
        <f t="shared" si="101"/>
        <v>0</v>
      </c>
      <c r="CG75">
        <f t="shared" si="102"/>
        <v>0</v>
      </c>
      <c r="CH75">
        <f t="shared" si="103"/>
        <v>0</v>
      </c>
      <c r="CI75">
        <f t="shared" si="104"/>
        <v>0</v>
      </c>
      <c r="CJ75">
        <f t="shared" si="105"/>
        <v>0</v>
      </c>
      <c r="CK75">
        <f t="shared" si="106"/>
        <v>0</v>
      </c>
      <c r="CL75">
        <f t="shared" si="107"/>
        <v>0</v>
      </c>
      <c r="CM75">
        <f t="shared" si="108"/>
        <v>0</v>
      </c>
      <c r="CN75">
        <f t="shared" si="109"/>
        <v>0</v>
      </c>
      <c r="CO75">
        <f t="shared" si="110"/>
        <v>0</v>
      </c>
      <c r="CP75">
        <f t="shared" si="111"/>
        <v>0</v>
      </c>
      <c r="CQ75">
        <f t="shared" si="112"/>
        <v>0</v>
      </c>
      <c r="CR75">
        <f t="shared" si="113"/>
        <v>0</v>
      </c>
      <c r="CS75">
        <f t="shared" si="114"/>
        <v>0</v>
      </c>
      <c r="CT75">
        <f t="shared" si="115"/>
        <v>0</v>
      </c>
      <c r="CU75">
        <f t="shared" si="116"/>
        <v>0</v>
      </c>
      <c r="CV75">
        <f t="shared" si="117"/>
        <v>0</v>
      </c>
      <c r="CW75">
        <f t="shared" si="118"/>
        <v>0</v>
      </c>
      <c r="CX75">
        <f t="shared" si="119"/>
        <v>0</v>
      </c>
      <c r="CY75">
        <f t="shared" si="120"/>
        <v>0</v>
      </c>
      <c r="CZ75">
        <f t="shared" si="121"/>
        <v>0</v>
      </c>
      <c r="DA75">
        <f t="shared" si="122"/>
        <v>0</v>
      </c>
      <c r="DB75">
        <f t="shared" si="123"/>
        <v>0</v>
      </c>
      <c r="DC75">
        <f t="shared" si="124"/>
        <v>0</v>
      </c>
      <c r="DD75">
        <f t="shared" si="125"/>
        <v>0</v>
      </c>
      <c r="DE75">
        <f t="shared" si="126"/>
        <v>0</v>
      </c>
      <c r="DF75">
        <f t="shared" si="127"/>
        <v>0</v>
      </c>
      <c r="EA75">
        <f>SUM(BQ75:DZ75)</f>
        <v>0</v>
      </c>
      <c r="EC75">
        <v>3</v>
      </c>
      <c r="ED75">
        <v>1</v>
      </c>
    </row>
    <row r="76" spans="1:134" ht="11.25">
      <c r="A76" t="s">
        <v>8</v>
      </c>
      <c r="B76">
        <v>12</v>
      </c>
      <c r="BP76">
        <v>12</v>
      </c>
      <c r="BQ76">
        <f t="shared" si="86"/>
        <v>0</v>
      </c>
      <c r="BR76">
        <f t="shared" si="87"/>
        <v>0</v>
      </c>
      <c r="BS76">
        <f t="shared" si="88"/>
        <v>0</v>
      </c>
      <c r="BT76">
        <f t="shared" si="89"/>
        <v>0</v>
      </c>
      <c r="BU76">
        <f t="shared" si="90"/>
        <v>0</v>
      </c>
      <c r="BV76">
        <f t="shared" si="91"/>
        <v>0</v>
      </c>
      <c r="BW76">
        <f t="shared" si="92"/>
        <v>0</v>
      </c>
      <c r="BX76">
        <f t="shared" si="93"/>
        <v>0</v>
      </c>
      <c r="BY76">
        <f t="shared" si="94"/>
        <v>0</v>
      </c>
      <c r="BZ76">
        <f t="shared" si="95"/>
        <v>0</v>
      </c>
      <c r="CA76">
        <f t="shared" si="96"/>
        <v>0</v>
      </c>
      <c r="CB76">
        <f t="shared" si="97"/>
        <v>0</v>
      </c>
      <c r="CC76">
        <f t="shared" si="98"/>
        <v>0</v>
      </c>
      <c r="CD76">
        <f t="shared" si="99"/>
        <v>0</v>
      </c>
      <c r="CE76">
        <f t="shared" si="100"/>
        <v>0</v>
      </c>
      <c r="CF76">
        <f t="shared" si="101"/>
        <v>0</v>
      </c>
      <c r="CG76">
        <f t="shared" si="102"/>
        <v>0</v>
      </c>
      <c r="CH76">
        <f t="shared" si="103"/>
        <v>0</v>
      </c>
      <c r="CI76">
        <f t="shared" si="104"/>
        <v>0</v>
      </c>
      <c r="CJ76">
        <f t="shared" si="105"/>
        <v>0</v>
      </c>
      <c r="CK76">
        <f t="shared" si="106"/>
        <v>0</v>
      </c>
      <c r="CL76">
        <f t="shared" si="107"/>
        <v>0</v>
      </c>
      <c r="CM76">
        <f t="shared" si="108"/>
        <v>0</v>
      </c>
      <c r="CN76">
        <f t="shared" si="109"/>
        <v>0</v>
      </c>
      <c r="CO76">
        <f t="shared" si="110"/>
        <v>0</v>
      </c>
      <c r="CP76">
        <f t="shared" si="111"/>
        <v>0</v>
      </c>
      <c r="CQ76">
        <f t="shared" si="112"/>
        <v>0</v>
      </c>
      <c r="CR76">
        <f t="shared" si="113"/>
        <v>0</v>
      </c>
      <c r="CS76">
        <f t="shared" si="114"/>
        <v>0</v>
      </c>
      <c r="CT76">
        <f t="shared" si="115"/>
        <v>0</v>
      </c>
      <c r="CU76">
        <f t="shared" si="116"/>
        <v>0</v>
      </c>
      <c r="CV76">
        <f t="shared" si="117"/>
        <v>0</v>
      </c>
      <c r="CW76">
        <f t="shared" si="118"/>
        <v>0</v>
      </c>
      <c r="CX76">
        <f t="shared" si="119"/>
        <v>0</v>
      </c>
      <c r="CY76">
        <f t="shared" si="120"/>
        <v>0</v>
      </c>
      <c r="CZ76">
        <f t="shared" si="121"/>
        <v>0</v>
      </c>
      <c r="DA76">
        <f t="shared" si="122"/>
        <v>0</v>
      </c>
      <c r="DB76">
        <f t="shared" si="123"/>
        <v>0</v>
      </c>
      <c r="DC76">
        <f t="shared" si="124"/>
        <v>0</v>
      </c>
      <c r="DD76">
        <f t="shared" si="125"/>
        <v>0</v>
      </c>
      <c r="DE76">
        <f t="shared" si="126"/>
        <v>0</v>
      </c>
      <c r="DF76">
        <f t="shared" si="127"/>
        <v>0</v>
      </c>
      <c r="EA76">
        <f>SUM(BQ76:DZ76)</f>
        <v>0</v>
      </c>
      <c r="EC76">
        <v>10</v>
      </c>
      <c r="ED76">
        <v>1</v>
      </c>
    </row>
    <row r="77" spans="1:134" ht="11.25">
      <c r="A77" t="s">
        <v>8</v>
      </c>
      <c r="B77">
        <v>16</v>
      </c>
      <c r="BP77">
        <v>16</v>
      </c>
      <c r="BQ77">
        <f t="shared" si="86"/>
        <v>0</v>
      </c>
      <c r="BR77">
        <f t="shared" si="87"/>
        <v>0</v>
      </c>
      <c r="BS77">
        <f t="shared" si="88"/>
        <v>0</v>
      </c>
      <c r="BT77">
        <f t="shared" si="89"/>
        <v>0</v>
      </c>
      <c r="BU77">
        <f t="shared" si="90"/>
        <v>0</v>
      </c>
      <c r="BV77">
        <f t="shared" si="91"/>
        <v>0</v>
      </c>
      <c r="BW77">
        <f t="shared" si="92"/>
        <v>0</v>
      </c>
      <c r="BX77">
        <f t="shared" si="93"/>
        <v>0</v>
      </c>
      <c r="BY77">
        <f t="shared" si="94"/>
        <v>0</v>
      </c>
      <c r="BZ77">
        <f t="shared" si="95"/>
        <v>0</v>
      </c>
      <c r="CA77">
        <f t="shared" si="96"/>
        <v>0</v>
      </c>
      <c r="CB77">
        <f t="shared" si="97"/>
        <v>0</v>
      </c>
      <c r="CC77">
        <f t="shared" si="98"/>
        <v>0</v>
      </c>
      <c r="CD77">
        <f t="shared" si="99"/>
        <v>0</v>
      </c>
      <c r="CE77">
        <f t="shared" si="100"/>
        <v>0</v>
      </c>
      <c r="CF77">
        <f t="shared" si="101"/>
        <v>0</v>
      </c>
      <c r="CG77">
        <f t="shared" si="102"/>
        <v>0</v>
      </c>
      <c r="CH77">
        <f t="shared" si="103"/>
        <v>0</v>
      </c>
      <c r="CI77">
        <f t="shared" si="104"/>
        <v>0</v>
      </c>
      <c r="CJ77">
        <f t="shared" si="105"/>
        <v>0</v>
      </c>
      <c r="CK77">
        <f t="shared" si="106"/>
        <v>0</v>
      </c>
      <c r="CL77">
        <f t="shared" si="107"/>
        <v>0</v>
      </c>
      <c r="CM77">
        <f t="shared" si="108"/>
        <v>0</v>
      </c>
      <c r="CN77">
        <f t="shared" si="109"/>
        <v>0</v>
      </c>
      <c r="CO77">
        <f t="shared" si="110"/>
        <v>0</v>
      </c>
      <c r="CP77">
        <f t="shared" si="111"/>
        <v>0</v>
      </c>
      <c r="CQ77">
        <f t="shared" si="112"/>
        <v>0</v>
      </c>
      <c r="CR77">
        <f t="shared" si="113"/>
        <v>0</v>
      </c>
      <c r="CS77">
        <f t="shared" si="114"/>
        <v>0</v>
      </c>
      <c r="CT77">
        <f t="shared" si="115"/>
        <v>0</v>
      </c>
      <c r="CU77">
        <f t="shared" si="116"/>
        <v>0</v>
      </c>
      <c r="CV77">
        <f t="shared" si="117"/>
        <v>0</v>
      </c>
      <c r="CW77">
        <f t="shared" si="118"/>
        <v>0</v>
      </c>
      <c r="CX77">
        <f t="shared" si="119"/>
        <v>0</v>
      </c>
      <c r="CY77">
        <f t="shared" si="120"/>
        <v>0</v>
      </c>
      <c r="CZ77">
        <f t="shared" si="121"/>
        <v>0</v>
      </c>
      <c r="DA77">
        <f t="shared" si="122"/>
        <v>0</v>
      </c>
      <c r="DB77">
        <f t="shared" si="123"/>
        <v>0</v>
      </c>
      <c r="DC77">
        <f t="shared" si="124"/>
        <v>0</v>
      </c>
      <c r="DD77">
        <f t="shared" si="125"/>
        <v>0</v>
      </c>
      <c r="DE77">
        <f t="shared" si="126"/>
        <v>0</v>
      </c>
      <c r="DF77">
        <f t="shared" si="127"/>
        <v>0</v>
      </c>
      <c r="EA77">
        <f>SUM(BQ77:DZ77)</f>
        <v>0</v>
      </c>
      <c r="EC77">
        <v>0</v>
      </c>
      <c r="ED77">
        <v>1</v>
      </c>
    </row>
    <row r="78" spans="1:134" ht="11.25">
      <c r="A78" t="s">
        <v>8</v>
      </c>
      <c r="B78">
        <v>17</v>
      </c>
      <c r="BP78">
        <v>17</v>
      </c>
      <c r="BQ78">
        <f t="shared" si="86"/>
        <v>0</v>
      </c>
      <c r="BR78">
        <f t="shared" si="87"/>
        <v>0</v>
      </c>
      <c r="BS78">
        <f t="shared" si="88"/>
        <v>0</v>
      </c>
      <c r="BT78">
        <f t="shared" si="89"/>
        <v>0</v>
      </c>
      <c r="BU78">
        <f t="shared" si="90"/>
        <v>0</v>
      </c>
      <c r="BV78">
        <f t="shared" si="91"/>
        <v>0</v>
      </c>
      <c r="BW78">
        <f t="shared" si="92"/>
        <v>0</v>
      </c>
      <c r="BX78">
        <f t="shared" si="93"/>
        <v>0</v>
      </c>
      <c r="BY78">
        <f t="shared" si="94"/>
        <v>0</v>
      </c>
      <c r="BZ78">
        <f t="shared" si="95"/>
        <v>0</v>
      </c>
      <c r="CA78">
        <f t="shared" si="96"/>
        <v>0</v>
      </c>
      <c r="CB78">
        <f t="shared" si="97"/>
        <v>0</v>
      </c>
      <c r="CC78">
        <f t="shared" si="98"/>
        <v>0</v>
      </c>
      <c r="CD78">
        <f t="shared" si="99"/>
        <v>0</v>
      </c>
      <c r="CE78">
        <f t="shared" si="100"/>
        <v>0</v>
      </c>
      <c r="CF78">
        <f t="shared" si="101"/>
        <v>0</v>
      </c>
      <c r="CG78">
        <f t="shared" si="102"/>
        <v>0</v>
      </c>
      <c r="CH78">
        <f t="shared" si="103"/>
        <v>0</v>
      </c>
      <c r="CI78">
        <f t="shared" si="104"/>
        <v>0</v>
      </c>
      <c r="CJ78">
        <f t="shared" si="105"/>
        <v>0</v>
      </c>
      <c r="CK78">
        <f t="shared" si="106"/>
        <v>0</v>
      </c>
      <c r="CL78">
        <f t="shared" si="107"/>
        <v>0</v>
      </c>
      <c r="CM78">
        <f t="shared" si="108"/>
        <v>0</v>
      </c>
      <c r="CN78">
        <f t="shared" si="109"/>
        <v>0</v>
      </c>
      <c r="CO78">
        <f t="shared" si="110"/>
        <v>0</v>
      </c>
      <c r="CP78">
        <f t="shared" si="111"/>
        <v>0</v>
      </c>
      <c r="CQ78">
        <f t="shared" si="112"/>
        <v>0</v>
      </c>
      <c r="CR78">
        <f t="shared" si="113"/>
        <v>0</v>
      </c>
      <c r="CS78">
        <f t="shared" si="114"/>
        <v>0</v>
      </c>
      <c r="CT78">
        <f t="shared" si="115"/>
        <v>0</v>
      </c>
      <c r="CU78">
        <f t="shared" si="116"/>
        <v>0</v>
      </c>
      <c r="CV78">
        <f t="shared" si="117"/>
        <v>0</v>
      </c>
      <c r="CW78">
        <f t="shared" si="118"/>
        <v>0</v>
      </c>
      <c r="CX78">
        <f t="shared" si="119"/>
        <v>0</v>
      </c>
      <c r="CY78">
        <f t="shared" si="120"/>
        <v>0</v>
      </c>
      <c r="CZ78">
        <f t="shared" si="121"/>
        <v>0</v>
      </c>
      <c r="DA78">
        <f t="shared" si="122"/>
        <v>0</v>
      </c>
      <c r="DB78">
        <f t="shared" si="123"/>
        <v>0</v>
      </c>
      <c r="DC78">
        <f t="shared" si="124"/>
        <v>0</v>
      </c>
      <c r="DD78">
        <f t="shared" si="125"/>
        <v>0</v>
      </c>
      <c r="DE78">
        <f t="shared" si="126"/>
        <v>0</v>
      </c>
      <c r="DF78">
        <f t="shared" si="127"/>
        <v>0</v>
      </c>
      <c r="EA78">
        <f>SUM(BQ78:DZ78)</f>
        <v>0</v>
      </c>
      <c r="EC78">
        <v>4</v>
      </c>
      <c r="ED78">
        <v>1</v>
      </c>
    </row>
    <row r="79" spans="1:134" ht="11.25">
      <c r="A79" t="s">
        <v>8</v>
      </c>
      <c r="B79">
        <v>18</v>
      </c>
      <c r="BP79">
        <v>18</v>
      </c>
      <c r="BQ79">
        <f t="shared" si="86"/>
        <v>0</v>
      </c>
      <c r="BR79">
        <f t="shared" si="87"/>
        <v>0</v>
      </c>
      <c r="BS79">
        <f t="shared" si="88"/>
        <v>0</v>
      </c>
      <c r="BT79">
        <f t="shared" si="89"/>
        <v>0</v>
      </c>
      <c r="BU79">
        <f t="shared" si="90"/>
        <v>0</v>
      </c>
      <c r="BV79">
        <f t="shared" si="91"/>
        <v>0</v>
      </c>
      <c r="BW79">
        <f t="shared" si="92"/>
        <v>0</v>
      </c>
      <c r="BX79">
        <f t="shared" si="93"/>
        <v>0</v>
      </c>
      <c r="BY79">
        <f t="shared" si="94"/>
        <v>0</v>
      </c>
      <c r="BZ79">
        <f t="shared" si="95"/>
        <v>0</v>
      </c>
      <c r="CA79">
        <f t="shared" si="96"/>
        <v>0</v>
      </c>
      <c r="CB79">
        <f t="shared" si="97"/>
        <v>0</v>
      </c>
      <c r="CC79">
        <f t="shared" si="98"/>
        <v>0</v>
      </c>
      <c r="CD79">
        <f t="shared" si="99"/>
        <v>0</v>
      </c>
      <c r="CE79">
        <f t="shared" si="100"/>
        <v>0</v>
      </c>
      <c r="CF79">
        <f t="shared" si="101"/>
        <v>0</v>
      </c>
      <c r="CG79">
        <f t="shared" si="102"/>
        <v>0</v>
      </c>
      <c r="CH79">
        <f t="shared" si="103"/>
        <v>0</v>
      </c>
      <c r="CI79">
        <f t="shared" si="104"/>
        <v>0</v>
      </c>
      <c r="CJ79">
        <f t="shared" si="105"/>
        <v>0</v>
      </c>
      <c r="CK79">
        <f t="shared" si="106"/>
        <v>0</v>
      </c>
      <c r="CL79">
        <f t="shared" si="107"/>
        <v>0</v>
      </c>
      <c r="CM79">
        <f t="shared" si="108"/>
        <v>0</v>
      </c>
      <c r="CN79">
        <f t="shared" si="109"/>
        <v>0</v>
      </c>
      <c r="CO79">
        <f t="shared" si="110"/>
        <v>0</v>
      </c>
      <c r="CP79">
        <f t="shared" si="111"/>
        <v>0</v>
      </c>
      <c r="CQ79">
        <f t="shared" si="112"/>
        <v>0</v>
      </c>
      <c r="CR79">
        <f t="shared" si="113"/>
        <v>0</v>
      </c>
      <c r="CS79">
        <f t="shared" si="114"/>
        <v>0</v>
      </c>
      <c r="CT79">
        <f t="shared" si="115"/>
        <v>0</v>
      </c>
      <c r="CU79">
        <f t="shared" si="116"/>
        <v>0</v>
      </c>
      <c r="CV79">
        <f t="shared" si="117"/>
        <v>0</v>
      </c>
      <c r="CW79">
        <f t="shared" si="118"/>
        <v>0</v>
      </c>
      <c r="CX79">
        <f t="shared" si="119"/>
        <v>0</v>
      </c>
      <c r="CY79">
        <f t="shared" si="120"/>
        <v>0</v>
      </c>
      <c r="CZ79">
        <f t="shared" si="121"/>
        <v>0</v>
      </c>
      <c r="DA79">
        <f t="shared" si="122"/>
        <v>0</v>
      </c>
      <c r="DB79">
        <f t="shared" si="123"/>
        <v>0</v>
      </c>
      <c r="DC79">
        <f t="shared" si="124"/>
        <v>0</v>
      </c>
      <c r="DD79">
        <f t="shared" si="125"/>
        <v>0</v>
      </c>
      <c r="DE79">
        <f t="shared" si="126"/>
        <v>0</v>
      </c>
      <c r="DF79">
        <f t="shared" si="127"/>
        <v>0</v>
      </c>
      <c r="EA79">
        <f>SUM(BQ79:DZ79)</f>
        <v>0</v>
      </c>
      <c r="EC79">
        <v>8</v>
      </c>
      <c r="ED79">
        <v>1</v>
      </c>
    </row>
    <row r="80" spans="1:134" ht="11.25">
      <c r="A80" t="s">
        <v>8</v>
      </c>
      <c r="B80">
        <v>21</v>
      </c>
      <c r="BP80">
        <v>21</v>
      </c>
      <c r="BQ80">
        <f t="shared" si="86"/>
        <v>0</v>
      </c>
      <c r="BR80">
        <f t="shared" si="87"/>
        <v>0</v>
      </c>
      <c r="BS80">
        <f t="shared" si="88"/>
        <v>0</v>
      </c>
      <c r="BT80">
        <f t="shared" si="89"/>
        <v>0</v>
      </c>
      <c r="BU80">
        <f t="shared" si="90"/>
        <v>0</v>
      </c>
      <c r="BV80">
        <f t="shared" si="91"/>
        <v>0</v>
      </c>
      <c r="BW80">
        <f t="shared" si="92"/>
        <v>0</v>
      </c>
      <c r="BX80">
        <f t="shared" si="93"/>
        <v>0</v>
      </c>
      <c r="BY80">
        <f t="shared" si="94"/>
        <v>0</v>
      </c>
      <c r="BZ80">
        <f t="shared" si="95"/>
        <v>0</v>
      </c>
      <c r="CA80">
        <f t="shared" si="96"/>
        <v>0</v>
      </c>
      <c r="CB80">
        <f t="shared" si="97"/>
        <v>0</v>
      </c>
      <c r="CC80">
        <f t="shared" si="98"/>
        <v>0</v>
      </c>
      <c r="CD80">
        <f t="shared" si="99"/>
        <v>0</v>
      </c>
      <c r="CE80">
        <f t="shared" si="100"/>
        <v>0</v>
      </c>
      <c r="CF80">
        <f t="shared" si="101"/>
        <v>0</v>
      </c>
      <c r="CG80">
        <f t="shared" si="102"/>
        <v>0</v>
      </c>
      <c r="CH80">
        <f t="shared" si="103"/>
        <v>0</v>
      </c>
      <c r="CI80">
        <f t="shared" si="104"/>
        <v>0</v>
      </c>
      <c r="CJ80">
        <f t="shared" si="105"/>
        <v>0</v>
      </c>
      <c r="CK80">
        <f t="shared" si="106"/>
        <v>0</v>
      </c>
      <c r="CL80">
        <f t="shared" si="107"/>
        <v>0</v>
      </c>
      <c r="CM80">
        <f t="shared" si="108"/>
        <v>0</v>
      </c>
      <c r="CN80">
        <f t="shared" si="109"/>
        <v>0</v>
      </c>
      <c r="CO80">
        <f t="shared" si="110"/>
        <v>0</v>
      </c>
      <c r="CP80">
        <f t="shared" si="111"/>
        <v>0</v>
      </c>
      <c r="CQ80">
        <f t="shared" si="112"/>
        <v>0</v>
      </c>
      <c r="CR80">
        <f t="shared" si="113"/>
        <v>0</v>
      </c>
      <c r="CS80">
        <f t="shared" si="114"/>
        <v>0</v>
      </c>
      <c r="CT80">
        <f t="shared" si="115"/>
        <v>0</v>
      </c>
      <c r="CU80">
        <f t="shared" si="116"/>
        <v>0</v>
      </c>
      <c r="CV80">
        <f t="shared" si="117"/>
        <v>0</v>
      </c>
      <c r="CW80">
        <f t="shared" si="118"/>
        <v>0</v>
      </c>
      <c r="CX80">
        <f t="shared" si="119"/>
        <v>0</v>
      </c>
      <c r="CY80">
        <f t="shared" si="120"/>
        <v>0</v>
      </c>
      <c r="CZ80">
        <f t="shared" si="121"/>
        <v>0</v>
      </c>
      <c r="DA80">
        <f t="shared" si="122"/>
        <v>0</v>
      </c>
      <c r="DB80">
        <f t="shared" si="123"/>
        <v>0</v>
      </c>
      <c r="DC80">
        <f t="shared" si="124"/>
        <v>0</v>
      </c>
      <c r="DD80">
        <f t="shared" si="125"/>
        <v>0</v>
      </c>
      <c r="DE80">
        <f t="shared" si="126"/>
        <v>0</v>
      </c>
      <c r="DF80">
        <f t="shared" si="127"/>
        <v>0</v>
      </c>
      <c r="EA80">
        <f>SUM(BQ80:DZ80)</f>
        <v>0</v>
      </c>
      <c r="EC80">
        <v>0</v>
      </c>
      <c r="ED80">
        <v>1</v>
      </c>
    </row>
    <row r="81" spans="1:134" ht="11.25">
      <c r="A81" t="s">
        <v>8</v>
      </c>
      <c r="B81">
        <v>23</v>
      </c>
      <c r="BP81">
        <v>23</v>
      </c>
      <c r="BQ81">
        <f t="shared" si="86"/>
        <v>0</v>
      </c>
      <c r="BR81">
        <f t="shared" si="87"/>
        <v>0</v>
      </c>
      <c r="BS81">
        <f t="shared" si="88"/>
        <v>0</v>
      </c>
      <c r="BT81">
        <f t="shared" si="89"/>
        <v>0</v>
      </c>
      <c r="BU81">
        <f t="shared" si="90"/>
        <v>0</v>
      </c>
      <c r="BV81">
        <f t="shared" si="91"/>
        <v>0</v>
      </c>
      <c r="BW81">
        <f t="shared" si="92"/>
        <v>0</v>
      </c>
      <c r="BX81">
        <f t="shared" si="93"/>
        <v>0</v>
      </c>
      <c r="BY81">
        <f t="shared" si="94"/>
        <v>0</v>
      </c>
      <c r="BZ81">
        <f t="shared" si="95"/>
        <v>0</v>
      </c>
      <c r="CA81">
        <f t="shared" si="96"/>
        <v>0</v>
      </c>
      <c r="CB81">
        <f t="shared" si="97"/>
        <v>0</v>
      </c>
      <c r="CC81">
        <f t="shared" si="98"/>
        <v>0</v>
      </c>
      <c r="CD81">
        <f t="shared" si="99"/>
        <v>0</v>
      </c>
      <c r="CE81">
        <f t="shared" si="100"/>
        <v>0</v>
      </c>
      <c r="CF81">
        <f t="shared" si="101"/>
        <v>0</v>
      </c>
      <c r="CG81">
        <f t="shared" si="102"/>
        <v>0</v>
      </c>
      <c r="CH81">
        <f t="shared" si="103"/>
        <v>0</v>
      </c>
      <c r="CI81">
        <f t="shared" si="104"/>
        <v>0</v>
      </c>
      <c r="CJ81">
        <f t="shared" si="105"/>
        <v>0</v>
      </c>
      <c r="CK81">
        <f t="shared" si="106"/>
        <v>0</v>
      </c>
      <c r="CL81">
        <f t="shared" si="107"/>
        <v>0</v>
      </c>
      <c r="CM81">
        <f t="shared" si="108"/>
        <v>0</v>
      </c>
      <c r="CN81">
        <f t="shared" si="109"/>
        <v>0</v>
      </c>
      <c r="CO81">
        <f t="shared" si="110"/>
        <v>0</v>
      </c>
      <c r="CP81">
        <f t="shared" si="111"/>
        <v>0</v>
      </c>
      <c r="CQ81">
        <f t="shared" si="112"/>
        <v>0</v>
      </c>
      <c r="CR81">
        <f t="shared" si="113"/>
        <v>0</v>
      </c>
      <c r="CS81">
        <f t="shared" si="114"/>
        <v>0</v>
      </c>
      <c r="CT81">
        <f t="shared" si="115"/>
        <v>0</v>
      </c>
      <c r="CU81">
        <f t="shared" si="116"/>
        <v>0</v>
      </c>
      <c r="CV81">
        <f t="shared" si="117"/>
        <v>0</v>
      </c>
      <c r="CW81">
        <f t="shared" si="118"/>
        <v>0</v>
      </c>
      <c r="CX81">
        <f t="shared" si="119"/>
        <v>0</v>
      </c>
      <c r="CY81">
        <f t="shared" si="120"/>
        <v>0</v>
      </c>
      <c r="CZ81">
        <f t="shared" si="121"/>
        <v>0</v>
      </c>
      <c r="DA81">
        <f t="shared" si="122"/>
        <v>0</v>
      </c>
      <c r="DB81">
        <f t="shared" si="123"/>
        <v>0</v>
      </c>
      <c r="DC81">
        <f t="shared" si="124"/>
        <v>0</v>
      </c>
      <c r="DD81">
        <f t="shared" si="125"/>
        <v>0</v>
      </c>
      <c r="DE81">
        <f t="shared" si="126"/>
        <v>0</v>
      </c>
      <c r="DF81">
        <f t="shared" si="127"/>
        <v>0</v>
      </c>
      <c r="EA81">
        <f>SUM(BQ81:DZ81)</f>
        <v>0</v>
      </c>
      <c r="EC81">
        <v>4</v>
      </c>
      <c r="ED81">
        <v>1</v>
      </c>
    </row>
    <row r="82" spans="1:134" ht="11.25">
      <c r="A82" t="s">
        <v>8</v>
      </c>
      <c r="B82">
        <v>26</v>
      </c>
      <c r="BP82">
        <v>26</v>
      </c>
      <c r="BQ82">
        <f t="shared" si="86"/>
        <v>0</v>
      </c>
      <c r="BR82">
        <f t="shared" si="87"/>
        <v>0</v>
      </c>
      <c r="BS82">
        <f t="shared" si="88"/>
        <v>0</v>
      </c>
      <c r="BT82">
        <f t="shared" si="89"/>
        <v>0</v>
      </c>
      <c r="BU82">
        <f t="shared" si="90"/>
        <v>0</v>
      </c>
      <c r="BV82">
        <f t="shared" si="91"/>
        <v>0</v>
      </c>
      <c r="BW82">
        <f t="shared" si="92"/>
        <v>0</v>
      </c>
      <c r="BX82">
        <f t="shared" si="93"/>
        <v>0</v>
      </c>
      <c r="BY82">
        <f t="shared" si="94"/>
        <v>0</v>
      </c>
      <c r="BZ82">
        <f t="shared" si="95"/>
        <v>0</v>
      </c>
      <c r="CA82">
        <f t="shared" si="96"/>
        <v>0</v>
      </c>
      <c r="CB82">
        <f t="shared" si="97"/>
        <v>0</v>
      </c>
      <c r="CC82">
        <f t="shared" si="98"/>
        <v>0</v>
      </c>
      <c r="CD82">
        <f t="shared" si="99"/>
        <v>0</v>
      </c>
      <c r="CE82">
        <f t="shared" si="100"/>
        <v>0</v>
      </c>
      <c r="CF82">
        <f t="shared" si="101"/>
        <v>0</v>
      </c>
      <c r="CG82">
        <f t="shared" si="102"/>
        <v>0</v>
      </c>
      <c r="CH82">
        <f t="shared" si="103"/>
        <v>0</v>
      </c>
      <c r="CI82">
        <f t="shared" si="104"/>
        <v>0</v>
      </c>
      <c r="CJ82">
        <f t="shared" si="105"/>
        <v>0</v>
      </c>
      <c r="CK82">
        <f t="shared" si="106"/>
        <v>0</v>
      </c>
      <c r="CL82">
        <f t="shared" si="107"/>
        <v>0</v>
      </c>
      <c r="CM82">
        <f t="shared" si="108"/>
        <v>0</v>
      </c>
      <c r="CN82">
        <f t="shared" si="109"/>
        <v>0</v>
      </c>
      <c r="CO82">
        <f t="shared" si="110"/>
        <v>0</v>
      </c>
      <c r="CP82">
        <f t="shared" si="111"/>
        <v>0</v>
      </c>
      <c r="CQ82">
        <f t="shared" si="112"/>
        <v>0</v>
      </c>
      <c r="CR82">
        <f t="shared" si="113"/>
        <v>0</v>
      </c>
      <c r="CS82">
        <f t="shared" si="114"/>
        <v>0</v>
      </c>
      <c r="CT82">
        <f t="shared" si="115"/>
        <v>0</v>
      </c>
      <c r="CU82">
        <f t="shared" si="116"/>
        <v>0</v>
      </c>
      <c r="CV82">
        <f t="shared" si="117"/>
        <v>0</v>
      </c>
      <c r="CW82">
        <f t="shared" si="118"/>
        <v>0</v>
      </c>
      <c r="CX82">
        <f t="shared" si="119"/>
        <v>0</v>
      </c>
      <c r="CY82">
        <f t="shared" si="120"/>
        <v>0</v>
      </c>
      <c r="CZ82">
        <f t="shared" si="121"/>
        <v>0</v>
      </c>
      <c r="DA82">
        <f t="shared" si="122"/>
        <v>0</v>
      </c>
      <c r="DB82">
        <f t="shared" si="123"/>
        <v>0</v>
      </c>
      <c r="DC82">
        <f t="shared" si="124"/>
        <v>0</v>
      </c>
      <c r="DD82">
        <f t="shared" si="125"/>
        <v>0</v>
      </c>
      <c r="DE82">
        <f t="shared" si="126"/>
        <v>0</v>
      </c>
      <c r="DF82">
        <f t="shared" si="127"/>
        <v>0</v>
      </c>
      <c r="EA82">
        <f>SUM(BQ82:DZ82)</f>
        <v>0</v>
      </c>
      <c r="EC82">
        <v>13</v>
      </c>
      <c r="ED82">
        <v>1</v>
      </c>
    </row>
    <row r="83" spans="1:134" ht="11.25">
      <c r="A83" t="s">
        <v>8</v>
      </c>
      <c r="B83">
        <v>28</v>
      </c>
      <c r="BP83">
        <v>28</v>
      </c>
      <c r="BQ83">
        <f t="shared" si="86"/>
        <v>0</v>
      </c>
      <c r="BR83">
        <f t="shared" si="87"/>
        <v>0</v>
      </c>
      <c r="BS83">
        <f t="shared" si="88"/>
        <v>0</v>
      </c>
      <c r="BT83">
        <f t="shared" si="89"/>
        <v>0</v>
      </c>
      <c r="BU83">
        <f t="shared" si="90"/>
        <v>0</v>
      </c>
      <c r="BV83">
        <f t="shared" si="91"/>
        <v>0</v>
      </c>
      <c r="BW83">
        <f t="shared" si="92"/>
        <v>0</v>
      </c>
      <c r="BX83">
        <f t="shared" si="93"/>
        <v>0</v>
      </c>
      <c r="BY83">
        <f t="shared" si="94"/>
        <v>0</v>
      </c>
      <c r="BZ83">
        <f t="shared" si="95"/>
        <v>0</v>
      </c>
      <c r="CA83">
        <f t="shared" si="96"/>
        <v>0</v>
      </c>
      <c r="CB83">
        <f t="shared" si="97"/>
        <v>0</v>
      </c>
      <c r="CC83">
        <f t="shared" si="98"/>
        <v>0</v>
      </c>
      <c r="CD83">
        <f t="shared" si="99"/>
        <v>0</v>
      </c>
      <c r="CE83">
        <f t="shared" si="100"/>
        <v>0</v>
      </c>
      <c r="CF83">
        <f t="shared" si="101"/>
        <v>0</v>
      </c>
      <c r="CG83">
        <f t="shared" si="102"/>
        <v>0</v>
      </c>
      <c r="CH83">
        <f t="shared" si="103"/>
        <v>0</v>
      </c>
      <c r="CI83">
        <f t="shared" si="104"/>
        <v>0</v>
      </c>
      <c r="CJ83">
        <f t="shared" si="105"/>
        <v>0</v>
      </c>
      <c r="CK83">
        <f t="shared" si="106"/>
        <v>0</v>
      </c>
      <c r="CL83">
        <f t="shared" si="107"/>
        <v>0</v>
      </c>
      <c r="CM83">
        <f t="shared" si="108"/>
        <v>0</v>
      </c>
      <c r="CN83">
        <f t="shared" si="109"/>
        <v>0</v>
      </c>
      <c r="CO83">
        <f t="shared" si="110"/>
        <v>0</v>
      </c>
      <c r="CP83">
        <f t="shared" si="111"/>
        <v>0</v>
      </c>
      <c r="CQ83">
        <f t="shared" si="112"/>
        <v>0</v>
      </c>
      <c r="CR83">
        <f t="shared" si="113"/>
        <v>0</v>
      </c>
      <c r="CS83">
        <f t="shared" si="114"/>
        <v>0</v>
      </c>
      <c r="CT83">
        <f t="shared" si="115"/>
        <v>0</v>
      </c>
      <c r="CU83">
        <f t="shared" si="116"/>
        <v>0</v>
      </c>
      <c r="CV83">
        <f t="shared" si="117"/>
        <v>0</v>
      </c>
      <c r="CW83">
        <f t="shared" si="118"/>
        <v>0</v>
      </c>
      <c r="CX83">
        <f t="shared" si="119"/>
        <v>0</v>
      </c>
      <c r="CY83">
        <f t="shared" si="120"/>
        <v>0</v>
      </c>
      <c r="CZ83">
        <f t="shared" si="121"/>
        <v>0</v>
      </c>
      <c r="DA83">
        <f t="shared" si="122"/>
        <v>0</v>
      </c>
      <c r="DB83">
        <f t="shared" si="123"/>
        <v>0</v>
      </c>
      <c r="DC83">
        <f t="shared" si="124"/>
        <v>0</v>
      </c>
      <c r="DD83">
        <f t="shared" si="125"/>
        <v>0</v>
      </c>
      <c r="DE83">
        <f t="shared" si="126"/>
        <v>0</v>
      </c>
      <c r="DF83">
        <f t="shared" si="127"/>
        <v>0</v>
      </c>
      <c r="EA83">
        <f>SUM(BQ83:DZ83)</f>
        <v>0</v>
      </c>
      <c r="EC83">
        <v>1</v>
      </c>
      <c r="ED83">
        <v>1</v>
      </c>
    </row>
    <row r="84" spans="1:134" ht="11.25">
      <c r="A84" t="s">
        <v>8</v>
      </c>
      <c r="B84">
        <v>34</v>
      </c>
      <c r="BP84">
        <v>34</v>
      </c>
      <c r="BQ84">
        <f t="shared" si="86"/>
        <v>0</v>
      </c>
      <c r="BR84">
        <f t="shared" si="87"/>
        <v>0</v>
      </c>
      <c r="BS84">
        <f t="shared" si="88"/>
        <v>0</v>
      </c>
      <c r="BT84">
        <f t="shared" si="89"/>
        <v>0</v>
      </c>
      <c r="BU84">
        <f t="shared" si="90"/>
        <v>0</v>
      </c>
      <c r="BV84">
        <f t="shared" si="91"/>
        <v>0</v>
      </c>
      <c r="BW84">
        <f t="shared" si="92"/>
        <v>0</v>
      </c>
      <c r="BX84">
        <f t="shared" si="93"/>
        <v>0</v>
      </c>
      <c r="BY84">
        <f t="shared" si="94"/>
        <v>0</v>
      </c>
      <c r="BZ84">
        <f t="shared" si="95"/>
        <v>0</v>
      </c>
      <c r="CA84">
        <f t="shared" si="96"/>
        <v>0</v>
      </c>
      <c r="CB84">
        <f t="shared" si="97"/>
        <v>0</v>
      </c>
      <c r="CC84">
        <f t="shared" si="98"/>
        <v>0</v>
      </c>
      <c r="CD84">
        <f t="shared" si="99"/>
        <v>0</v>
      </c>
      <c r="CE84">
        <f t="shared" si="100"/>
        <v>0</v>
      </c>
      <c r="CF84">
        <f t="shared" si="101"/>
        <v>0</v>
      </c>
      <c r="CG84">
        <f t="shared" si="102"/>
        <v>0</v>
      </c>
      <c r="CH84">
        <f t="shared" si="103"/>
        <v>0</v>
      </c>
      <c r="CI84">
        <f t="shared" si="104"/>
        <v>0</v>
      </c>
      <c r="CJ84">
        <f t="shared" si="105"/>
        <v>0</v>
      </c>
      <c r="CK84">
        <f t="shared" si="106"/>
        <v>0</v>
      </c>
      <c r="CL84">
        <f t="shared" si="107"/>
        <v>0</v>
      </c>
      <c r="CM84">
        <f t="shared" si="108"/>
        <v>0</v>
      </c>
      <c r="CN84">
        <f t="shared" si="109"/>
        <v>0</v>
      </c>
      <c r="CO84">
        <f t="shared" si="110"/>
        <v>0</v>
      </c>
      <c r="CP84">
        <f t="shared" si="111"/>
        <v>0</v>
      </c>
      <c r="CQ84">
        <f t="shared" si="112"/>
        <v>0</v>
      </c>
      <c r="CR84">
        <f t="shared" si="113"/>
        <v>0</v>
      </c>
      <c r="CS84">
        <f t="shared" si="114"/>
        <v>0</v>
      </c>
      <c r="CT84">
        <f t="shared" si="115"/>
        <v>0</v>
      </c>
      <c r="CU84">
        <f t="shared" si="116"/>
        <v>0</v>
      </c>
      <c r="CV84">
        <f t="shared" si="117"/>
        <v>0</v>
      </c>
      <c r="CW84">
        <f t="shared" si="118"/>
        <v>0</v>
      </c>
      <c r="CX84">
        <f t="shared" si="119"/>
        <v>0</v>
      </c>
      <c r="CY84">
        <f t="shared" si="120"/>
        <v>0</v>
      </c>
      <c r="CZ84">
        <f t="shared" si="121"/>
        <v>0</v>
      </c>
      <c r="DA84">
        <f t="shared" si="122"/>
        <v>0</v>
      </c>
      <c r="DB84">
        <f t="shared" si="123"/>
        <v>0</v>
      </c>
      <c r="DC84">
        <f t="shared" si="124"/>
        <v>0</v>
      </c>
      <c r="DD84">
        <f t="shared" si="125"/>
        <v>0</v>
      </c>
      <c r="DE84">
        <f t="shared" si="126"/>
        <v>0</v>
      </c>
      <c r="DF84">
        <f t="shared" si="127"/>
        <v>0</v>
      </c>
      <c r="EA84">
        <f>SUM(BQ84:DZ84)</f>
        <v>0</v>
      </c>
      <c r="EC84">
        <v>1</v>
      </c>
      <c r="ED84">
        <v>1</v>
      </c>
    </row>
    <row r="85" spans="1:134" ht="11.25">
      <c r="A85" t="s">
        <v>8</v>
      </c>
      <c r="B85">
        <v>39</v>
      </c>
      <c r="BP85">
        <v>39</v>
      </c>
      <c r="BQ85">
        <f t="shared" si="86"/>
        <v>0</v>
      </c>
      <c r="BR85">
        <f t="shared" si="87"/>
        <v>0</v>
      </c>
      <c r="BS85">
        <f t="shared" si="88"/>
        <v>0</v>
      </c>
      <c r="BT85">
        <f t="shared" si="89"/>
        <v>0</v>
      </c>
      <c r="BU85">
        <f t="shared" si="90"/>
        <v>0</v>
      </c>
      <c r="BV85">
        <f t="shared" si="91"/>
        <v>0</v>
      </c>
      <c r="BW85">
        <f t="shared" si="92"/>
        <v>0</v>
      </c>
      <c r="BX85">
        <f t="shared" si="93"/>
        <v>0</v>
      </c>
      <c r="BY85">
        <f t="shared" si="94"/>
        <v>0</v>
      </c>
      <c r="BZ85">
        <f t="shared" si="95"/>
        <v>0</v>
      </c>
      <c r="CA85">
        <f t="shared" si="96"/>
        <v>0</v>
      </c>
      <c r="CB85">
        <f t="shared" si="97"/>
        <v>0</v>
      </c>
      <c r="CC85">
        <f t="shared" si="98"/>
        <v>0</v>
      </c>
      <c r="CD85">
        <f t="shared" si="99"/>
        <v>0</v>
      </c>
      <c r="CE85">
        <f t="shared" si="100"/>
        <v>0</v>
      </c>
      <c r="CF85">
        <f t="shared" si="101"/>
        <v>0</v>
      </c>
      <c r="CG85">
        <f t="shared" si="102"/>
        <v>0</v>
      </c>
      <c r="CH85">
        <f t="shared" si="103"/>
        <v>0</v>
      </c>
      <c r="CI85">
        <f t="shared" si="104"/>
        <v>0</v>
      </c>
      <c r="CJ85">
        <f t="shared" si="105"/>
        <v>0</v>
      </c>
      <c r="CK85">
        <f t="shared" si="106"/>
        <v>0</v>
      </c>
      <c r="CL85">
        <f t="shared" si="107"/>
        <v>0</v>
      </c>
      <c r="CM85">
        <f t="shared" si="108"/>
        <v>0</v>
      </c>
      <c r="CN85">
        <f t="shared" si="109"/>
        <v>0</v>
      </c>
      <c r="CO85">
        <f t="shared" si="110"/>
        <v>0</v>
      </c>
      <c r="CP85">
        <f t="shared" si="111"/>
        <v>0</v>
      </c>
      <c r="CQ85">
        <f t="shared" si="112"/>
        <v>0</v>
      </c>
      <c r="CR85">
        <f t="shared" si="113"/>
        <v>0</v>
      </c>
      <c r="CS85">
        <f t="shared" si="114"/>
        <v>0</v>
      </c>
      <c r="CT85">
        <f t="shared" si="115"/>
        <v>0</v>
      </c>
      <c r="CU85">
        <f t="shared" si="116"/>
        <v>0</v>
      </c>
      <c r="CV85">
        <f t="shared" si="117"/>
        <v>0</v>
      </c>
      <c r="CW85">
        <f t="shared" si="118"/>
        <v>0</v>
      </c>
      <c r="CX85">
        <f t="shared" si="119"/>
        <v>0</v>
      </c>
      <c r="CY85">
        <f t="shared" si="120"/>
        <v>0</v>
      </c>
      <c r="CZ85">
        <f t="shared" si="121"/>
        <v>0</v>
      </c>
      <c r="DA85">
        <f t="shared" si="122"/>
        <v>0</v>
      </c>
      <c r="DB85">
        <f t="shared" si="123"/>
        <v>0</v>
      </c>
      <c r="DC85">
        <f t="shared" si="124"/>
        <v>0</v>
      </c>
      <c r="DD85">
        <f t="shared" si="125"/>
        <v>0</v>
      </c>
      <c r="DE85">
        <f t="shared" si="126"/>
        <v>0</v>
      </c>
      <c r="DF85">
        <f t="shared" si="127"/>
        <v>0</v>
      </c>
      <c r="EA85">
        <f>SUM(BQ85:DZ85)</f>
        <v>0</v>
      </c>
      <c r="ED85">
        <v>1</v>
      </c>
    </row>
    <row r="86" spans="1:134" ht="11.25">
      <c r="A86" t="s">
        <v>8</v>
      </c>
      <c r="B86">
        <v>42</v>
      </c>
      <c r="BP86">
        <v>42</v>
      </c>
      <c r="BQ86">
        <f t="shared" si="86"/>
        <v>0</v>
      </c>
      <c r="BR86">
        <f t="shared" si="87"/>
        <v>0</v>
      </c>
      <c r="BS86">
        <f t="shared" si="88"/>
        <v>0</v>
      </c>
      <c r="BT86">
        <f t="shared" si="89"/>
        <v>0</v>
      </c>
      <c r="BU86">
        <f t="shared" si="90"/>
        <v>0</v>
      </c>
      <c r="BV86">
        <f t="shared" si="91"/>
        <v>0</v>
      </c>
      <c r="BW86">
        <f t="shared" si="92"/>
        <v>0</v>
      </c>
      <c r="BX86">
        <f t="shared" si="93"/>
        <v>0</v>
      </c>
      <c r="BY86">
        <f t="shared" si="94"/>
        <v>0</v>
      </c>
      <c r="BZ86">
        <f t="shared" si="95"/>
        <v>0</v>
      </c>
      <c r="CA86">
        <f t="shared" si="96"/>
        <v>0</v>
      </c>
      <c r="CB86">
        <f t="shared" si="97"/>
        <v>0</v>
      </c>
      <c r="CC86">
        <f t="shared" si="98"/>
        <v>0</v>
      </c>
      <c r="CD86">
        <f t="shared" si="99"/>
        <v>0</v>
      </c>
      <c r="CE86">
        <f t="shared" si="100"/>
        <v>0</v>
      </c>
      <c r="CF86">
        <f t="shared" si="101"/>
        <v>0</v>
      </c>
      <c r="CG86">
        <f t="shared" si="102"/>
        <v>0</v>
      </c>
      <c r="CH86">
        <f t="shared" si="103"/>
        <v>0</v>
      </c>
      <c r="CI86">
        <f t="shared" si="104"/>
        <v>0</v>
      </c>
      <c r="CJ86">
        <f t="shared" si="105"/>
        <v>0</v>
      </c>
      <c r="CK86">
        <f t="shared" si="106"/>
        <v>0</v>
      </c>
      <c r="CL86">
        <f t="shared" si="107"/>
        <v>0</v>
      </c>
      <c r="CM86">
        <f t="shared" si="108"/>
        <v>0</v>
      </c>
      <c r="CN86">
        <f t="shared" si="109"/>
        <v>0</v>
      </c>
      <c r="CO86">
        <f t="shared" si="110"/>
        <v>0</v>
      </c>
      <c r="CP86">
        <f t="shared" si="111"/>
        <v>0</v>
      </c>
      <c r="CQ86">
        <f t="shared" si="112"/>
        <v>0</v>
      </c>
      <c r="CR86">
        <f t="shared" si="113"/>
        <v>0</v>
      </c>
      <c r="CS86">
        <f t="shared" si="114"/>
        <v>0</v>
      </c>
      <c r="CT86">
        <f t="shared" si="115"/>
        <v>0</v>
      </c>
      <c r="CU86">
        <f t="shared" si="116"/>
        <v>0</v>
      </c>
      <c r="CV86">
        <f t="shared" si="117"/>
        <v>0</v>
      </c>
      <c r="CW86">
        <f t="shared" si="118"/>
        <v>0</v>
      </c>
      <c r="CX86">
        <f t="shared" si="119"/>
        <v>0</v>
      </c>
      <c r="CY86">
        <f t="shared" si="120"/>
        <v>0</v>
      </c>
      <c r="CZ86">
        <f t="shared" si="121"/>
        <v>0</v>
      </c>
      <c r="DA86">
        <f t="shared" si="122"/>
        <v>0</v>
      </c>
      <c r="DB86">
        <f t="shared" si="123"/>
        <v>0</v>
      </c>
      <c r="DC86">
        <f t="shared" si="124"/>
        <v>0</v>
      </c>
      <c r="DD86">
        <f t="shared" si="125"/>
        <v>0</v>
      </c>
      <c r="DE86">
        <f t="shared" si="126"/>
        <v>0</v>
      </c>
      <c r="DF86">
        <f t="shared" si="127"/>
        <v>0</v>
      </c>
      <c r="EA86">
        <f>SUM(BQ86:DZ86)</f>
        <v>0</v>
      </c>
      <c r="ED86">
        <v>1</v>
      </c>
    </row>
    <row r="87" spans="1:134" ht="11.25">
      <c r="A87" t="s">
        <v>8</v>
      </c>
      <c r="B87">
        <v>43</v>
      </c>
      <c r="BP87">
        <v>43</v>
      </c>
      <c r="BQ87">
        <f t="shared" si="86"/>
        <v>0</v>
      </c>
      <c r="BR87">
        <f t="shared" si="87"/>
        <v>0</v>
      </c>
      <c r="BS87">
        <f t="shared" si="88"/>
        <v>0</v>
      </c>
      <c r="BT87">
        <f t="shared" si="89"/>
        <v>0</v>
      </c>
      <c r="BU87">
        <f t="shared" si="90"/>
        <v>0</v>
      </c>
      <c r="BV87">
        <f t="shared" si="91"/>
        <v>0</v>
      </c>
      <c r="BW87">
        <f t="shared" si="92"/>
        <v>0</v>
      </c>
      <c r="BX87">
        <f t="shared" si="93"/>
        <v>0</v>
      </c>
      <c r="BY87">
        <f t="shared" si="94"/>
        <v>0</v>
      </c>
      <c r="BZ87">
        <f t="shared" si="95"/>
        <v>0</v>
      </c>
      <c r="CA87">
        <f t="shared" si="96"/>
        <v>0</v>
      </c>
      <c r="CB87">
        <f t="shared" si="97"/>
        <v>0</v>
      </c>
      <c r="CC87">
        <f t="shared" si="98"/>
        <v>0</v>
      </c>
      <c r="CD87">
        <f t="shared" si="99"/>
        <v>0</v>
      </c>
      <c r="CE87">
        <f t="shared" si="100"/>
        <v>0</v>
      </c>
      <c r="CF87">
        <f t="shared" si="101"/>
        <v>0</v>
      </c>
      <c r="CG87">
        <f t="shared" si="102"/>
        <v>0</v>
      </c>
      <c r="CH87">
        <f t="shared" si="103"/>
        <v>0</v>
      </c>
      <c r="CI87">
        <f t="shared" si="104"/>
        <v>0</v>
      </c>
      <c r="CJ87">
        <f t="shared" si="105"/>
        <v>0</v>
      </c>
      <c r="CK87">
        <f t="shared" si="106"/>
        <v>0</v>
      </c>
      <c r="CL87">
        <f t="shared" si="107"/>
        <v>0</v>
      </c>
      <c r="CM87">
        <f t="shared" si="108"/>
        <v>0</v>
      </c>
      <c r="CN87">
        <f t="shared" si="109"/>
        <v>0</v>
      </c>
      <c r="CO87">
        <f t="shared" si="110"/>
        <v>0</v>
      </c>
      <c r="CP87">
        <f t="shared" si="111"/>
        <v>0</v>
      </c>
      <c r="CQ87">
        <f t="shared" si="112"/>
        <v>0</v>
      </c>
      <c r="CR87">
        <f t="shared" si="113"/>
        <v>0</v>
      </c>
      <c r="CS87">
        <f t="shared" si="114"/>
        <v>0</v>
      </c>
      <c r="CT87">
        <f t="shared" si="115"/>
        <v>0</v>
      </c>
      <c r="CU87">
        <f t="shared" si="116"/>
        <v>0</v>
      </c>
      <c r="CV87">
        <f t="shared" si="117"/>
        <v>0</v>
      </c>
      <c r="CW87">
        <f t="shared" si="118"/>
        <v>0</v>
      </c>
      <c r="CX87">
        <f t="shared" si="119"/>
        <v>0</v>
      </c>
      <c r="CY87">
        <f t="shared" si="120"/>
        <v>0</v>
      </c>
      <c r="CZ87">
        <f t="shared" si="121"/>
        <v>0</v>
      </c>
      <c r="DA87">
        <f t="shared" si="122"/>
        <v>0</v>
      </c>
      <c r="DB87">
        <f t="shared" si="123"/>
        <v>0</v>
      </c>
      <c r="DC87">
        <f t="shared" si="124"/>
        <v>0</v>
      </c>
      <c r="DD87">
        <f t="shared" si="125"/>
        <v>0</v>
      </c>
      <c r="DE87">
        <f t="shared" si="126"/>
        <v>0</v>
      </c>
      <c r="DF87">
        <f t="shared" si="127"/>
        <v>0</v>
      </c>
      <c r="EA87">
        <f>SUM(BQ87:DZ87)</f>
        <v>0</v>
      </c>
      <c r="ED87">
        <v>1</v>
      </c>
    </row>
    <row r="88" spans="1:134" ht="11.25">
      <c r="A88" t="s">
        <v>8</v>
      </c>
      <c r="B88">
        <v>44</v>
      </c>
      <c r="BP88">
        <v>44</v>
      </c>
      <c r="BQ88">
        <f t="shared" si="86"/>
        <v>0</v>
      </c>
      <c r="BR88">
        <f t="shared" si="87"/>
        <v>0</v>
      </c>
      <c r="BS88">
        <f t="shared" si="88"/>
        <v>0</v>
      </c>
      <c r="BT88">
        <f t="shared" si="89"/>
        <v>0</v>
      </c>
      <c r="BU88">
        <f t="shared" si="90"/>
        <v>0</v>
      </c>
      <c r="BV88">
        <f t="shared" si="91"/>
        <v>0</v>
      </c>
      <c r="BW88">
        <f t="shared" si="92"/>
        <v>0</v>
      </c>
      <c r="BX88">
        <f t="shared" si="93"/>
        <v>0</v>
      </c>
      <c r="BY88">
        <f t="shared" si="94"/>
        <v>0</v>
      </c>
      <c r="BZ88">
        <f t="shared" si="95"/>
        <v>0</v>
      </c>
      <c r="CA88">
        <f t="shared" si="96"/>
        <v>0</v>
      </c>
      <c r="CB88">
        <f t="shared" si="97"/>
        <v>0</v>
      </c>
      <c r="CC88">
        <f t="shared" si="98"/>
        <v>0</v>
      </c>
      <c r="CD88">
        <f t="shared" si="99"/>
        <v>0</v>
      </c>
      <c r="CE88">
        <f t="shared" si="100"/>
        <v>0</v>
      </c>
      <c r="CF88">
        <f t="shared" si="101"/>
        <v>0</v>
      </c>
      <c r="CG88">
        <f t="shared" si="102"/>
        <v>0</v>
      </c>
      <c r="CH88">
        <f t="shared" si="103"/>
        <v>0</v>
      </c>
      <c r="CI88">
        <f t="shared" si="104"/>
        <v>0</v>
      </c>
      <c r="CJ88">
        <f t="shared" si="105"/>
        <v>0</v>
      </c>
      <c r="CK88">
        <f t="shared" si="106"/>
        <v>0</v>
      </c>
      <c r="CL88">
        <f t="shared" si="107"/>
        <v>0</v>
      </c>
      <c r="CM88">
        <f t="shared" si="108"/>
        <v>0</v>
      </c>
      <c r="CN88">
        <f t="shared" si="109"/>
        <v>0</v>
      </c>
      <c r="CO88">
        <f t="shared" si="110"/>
        <v>0</v>
      </c>
      <c r="CP88">
        <f t="shared" si="111"/>
        <v>0</v>
      </c>
      <c r="CQ88">
        <f t="shared" si="112"/>
        <v>0</v>
      </c>
      <c r="CR88">
        <f t="shared" si="113"/>
        <v>0</v>
      </c>
      <c r="CS88">
        <f t="shared" si="114"/>
        <v>0</v>
      </c>
      <c r="CT88">
        <f t="shared" si="115"/>
        <v>0</v>
      </c>
      <c r="CU88">
        <f t="shared" si="116"/>
        <v>0</v>
      </c>
      <c r="CV88">
        <f t="shared" si="117"/>
        <v>0</v>
      </c>
      <c r="CW88">
        <f t="shared" si="118"/>
        <v>0</v>
      </c>
      <c r="CX88">
        <f t="shared" si="119"/>
        <v>0</v>
      </c>
      <c r="CY88">
        <f t="shared" si="120"/>
        <v>0</v>
      </c>
      <c r="CZ88">
        <f t="shared" si="121"/>
        <v>0</v>
      </c>
      <c r="DA88">
        <f t="shared" si="122"/>
        <v>0</v>
      </c>
      <c r="DB88">
        <f t="shared" si="123"/>
        <v>0</v>
      </c>
      <c r="DC88">
        <f t="shared" si="124"/>
        <v>0</v>
      </c>
      <c r="DD88">
        <f t="shared" si="125"/>
        <v>0</v>
      </c>
      <c r="DE88">
        <f t="shared" si="126"/>
        <v>0</v>
      </c>
      <c r="DF88">
        <f t="shared" si="127"/>
        <v>0</v>
      </c>
      <c r="EA88">
        <f>SUM(BQ88:DZ88)</f>
        <v>0</v>
      </c>
      <c r="ED88">
        <v>1</v>
      </c>
    </row>
    <row r="89" spans="1:134" ht="11.25">
      <c r="A89" t="s">
        <v>8</v>
      </c>
      <c r="B89">
        <v>46</v>
      </c>
      <c r="BP89">
        <v>46</v>
      </c>
      <c r="BQ89">
        <f t="shared" si="86"/>
        <v>0</v>
      </c>
      <c r="BR89">
        <f t="shared" si="87"/>
        <v>0</v>
      </c>
      <c r="BS89">
        <f t="shared" si="88"/>
        <v>0</v>
      </c>
      <c r="BT89">
        <f t="shared" si="89"/>
        <v>0</v>
      </c>
      <c r="BU89">
        <f t="shared" si="90"/>
        <v>0</v>
      </c>
      <c r="BV89">
        <f t="shared" si="91"/>
        <v>0</v>
      </c>
      <c r="BW89">
        <f t="shared" si="92"/>
        <v>0</v>
      </c>
      <c r="BX89">
        <f t="shared" si="93"/>
        <v>0</v>
      </c>
      <c r="BY89">
        <f t="shared" si="94"/>
        <v>0</v>
      </c>
      <c r="BZ89">
        <f t="shared" si="95"/>
        <v>0</v>
      </c>
      <c r="CA89">
        <f t="shared" si="96"/>
        <v>0</v>
      </c>
      <c r="CB89">
        <f t="shared" si="97"/>
        <v>0</v>
      </c>
      <c r="CC89">
        <f t="shared" si="98"/>
        <v>0</v>
      </c>
      <c r="CD89">
        <f t="shared" si="99"/>
        <v>0</v>
      </c>
      <c r="CE89">
        <f t="shared" si="100"/>
        <v>0</v>
      </c>
      <c r="CF89">
        <f t="shared" si="101"/>
        <v>0</v>
      </c>
      <c r="CG89">
        <f t="shared" si="102"/>
        <v>0</v>
      </c>
      <c r="CH89">
        <f t="shared" si="103"/>
        <v>0</v>
      </c>
      <c r="CI89">
        <f t="shared" si="104"/>
        <v>0</v>
      </c>
      <c r="CJ89">
        <f t="shared" si="105"/>
        <v>0</v>
      </c>
      <c r="CK89">
        <f t="shared" si="106"/>
        <v>0</v>
      </c>
      <c r="CL89">
        <f t="shared" si="107"/>
        <v>0</v>
      </c>
      <c r="CM89">
        <f t="shared" si="108"/>
        <v>0</v>
      </c>
      <c r="CN89">
        <f t="shared" si="109"/>
        <v>0</v>
      </c>
      <c r="CO89">
        <f t="shared" si="110"/>
        <v>0</v>
      </c>
      <c r="CP89">
        <f t="shared" si="111"/>
        <v>0</v>
      </c>
      <c r="CQ89">
        <f t="shared" si="112"/>
        <v>0</v>
      </c>
      <c r="CR89">
        <f t="shared" si="113"/>
        <v>0</v>
      </c>
      <c r="CS89">
        <f t="shared" si="114"/>
        <v>0</v>
      </c>
      <c r="CT89">
        <f t="shared" si="115"/>
        <v>0</v>
      </c>
      <c r="CU89">
        <f t="shared" si="116"/>
        <v>0</v>
      </c>
      <c r="CV89">
        <f t="shared" si="117"/>
        <v>0</v>
      </c>
      <c r="CW89">
        <f t="shared" si="118"/>
        <v>0</v>
      </c>
      <c r="CX89">
        <f t="shared" si="119"/>
        <v>0</v>
      </c>
      <c r="CY89">
        <f t="shared" si="120"/>
        <v>0</v>
      </c>
      <c r="CZ89">
        <f t="shared" si="121"/>
        <v>0</v>
      </c>
      <c r="DA89">
        <f t="shared" si="122"/>
        <v>0</v>
      </c>
      <c r="DB89">
        <f t="shared" si="123"/>
        <v>0</v>
      </c>
      <c r="DC89">
        <f t="shared" si="124"/>
        <v>0</v>
      </c>
      <c r="DD89">
        <f t="shared" si="125"/>
        <v>0</v>
      </c>
      <c r="DE89">
        <f t="shared" si="126"/>
        <v>0</v>
      </c>
      <c r="DF89">
        <f t="shared" si="127"/>
        <v>0</v>
      </c>
      <c r="EA89">
        <f>SUM(BQ89:DZ89)</f>
        <v>0</v>
      </c>
      <c r="ED89">
        <v>1</v>
      </c>
    </row>
    <row r="90" spans="1:134" ht="11.25">
      <c r="A90" t="s">
        <v>8</v>
      </c>
      <c r="B90">
        <v>50</v>
      </c>
      <c r="BP90">
        <v>50</v>
      </c>
      <c r="BQ90">
        <f t="shared" si="86"/>
        <v>0</v>
      </c>
      <c r="BR90">
        <f t="shared" si="87"/>
        <v>0</v>
      </c>
      <c r="BS90">
        <f t="shared" si="88"/>
        <v>0</v>
      </c>
      <c r="BT90">
        <f t="shared" si="89"/>
        <v>0</v>
      </c>
      <c r="BU90">
        <f t="shared" si="90"/>
        <v>0</v>
      </c>
      <c r="BV90">
        <f t="shared" si="91"/>
        <v>0</v>
      </c>
      <c r="BW90">
        <f t="shared" si="92"/>
        <v>0</v>
      </c>
      <c r="BX90">
        <f t="shared" si="93"/>
        <v>0</v>
      </c>
      <c r="BY90">
        <f t="shared" si="94"/>
        <v>0</v>
      </c>
      <c r="BZ90">
        <f t="shared" si="95"/>
        <v>0</v>
      </c>
      <c r="CA90">
        <f t="shared" si="96"/>
        <v>0</v>
      </c>
      <c r="CB90">
        <f t="shared" si="97"/>
        <v>0</v>
      </c>
      <c r="CC90">
        <f t="shared" si="98"/>
        <v>0</v>
      </c>
      <c r="CD90">
        <f t="shared" si="99"/>
        <v>0</v>
      </c>
      <c r="CE90">
        <f t="shared" si="100"/>
        <v>0</v>
      </c>
      <c r="CF90">
        <f t="shared" si="101"/>
        <v>0</v>
      </c>
      <c r="CG90">
        <f t="shared" si="102"/>
        <v>0</v>
      </c>
      <c r="CH90">
        <f t="shared" si="103"/>
        <v>0</v>
      </c>
      <c r="CI90">
        <f t="shared" si="104"/>
        <v>0</v>
      </c>
      <c r="CJ90">
        <f t="shared" si="105"/>
        <v>0</v>
      </c>
      <c r="CK90">
        <f t="shared" si="106"/>
        <v>0</v>
      </c>
      <c r="CL90">
        <f t="shared" si="107"/>
        <v>0</v>
      </c>
      <c r="CM90">
        <f t="shared" si="108"/>
        <v>0</v>
      </c>
      <c r="CN90">
        <f t="shared" si="109"/>
        <v>0</v>
      </c>
      <c r="CO90">
        <f t="shared" si="110"/>
        <v>0</v>
      </c>
      <c r="CP90">
        <f t="shared" si="111"/>
        <v>0</v>
      </c>
      <c r="CQ90">
        <f t="shared" si="112"/>
        <v>0</v>
      </c>
      <c r="CR90">
        <f t="shared" si="113"/>
        <v>0</v>
      </c>
      <c r="CS90">
        <f t="shared" si="114"/>
        <v>0</v>
      </c>
      <c r="CT90">
        <f t="shared" si="115"/>
        <v>0</v>
      </c>
      <c r="CU90">
        <f t="shared" si="116"/>
        <v>0</v>
      </c>
      <c r="CV90">
        <f t="shared" si="117"/>
        <v>0</v>
      </c>
      <c r="CW90">
        <f t="shared" si="118"/>
        <v>0</v>
      </c>
      <c r="CX90">
        <f t="shared" si="119"/>
        <v>0</v>
      </c>
      <c r="CY90">
        <f t="shared" si="120"/>
        <v>0</v>
      </c>
      <c r="CZ90">
        <f t="shared" si="121"/>
        <v>0</v>
      </c>
      <c r="DA90">
        <f t="shared" si="122"/>
        <v>0</v>
      </c>
      <c r="DB90">
        <f t="shared" si="123"/>
        <v>0</v>
      </c>
      <c r="DC90">
        <f t="shared" si="124"/>
        <v>0</v>
      </c>
      <c r="DD90">
        <f t="shared" si="125"/>
        <v>0</v>
      </c>
      <c r="DE90">
        <f t="shared" si="126"/>
        <v>0</v>
      </c>
      <c r="DF90">
        <f t="shared" si="127"/>
        <v>0</v>
      </c>
      <c r="EA90">
        <f>SUM(BQ90:DZ90)</f>
        <v>0</v>
      </c>
      <c r="ED90">
        <v>1</v>
      </c>
    </row>
    <row r="91" spans="1:134" ht="11.25">
      <c r="A91" t="s">
        <v>8</v>
      </c>
      <c r="B91">
        <v>52</v>
      </c>
      <c r="BP91">
        <v>52</v>
      </c>
      <c r="BQ91">
        <f t="shared" si="86"/>
        <v>0</v>
      </c>
      <c r="BR91">
        <f t="shared" si="87"/>
        <v>0</v>
      </c>
      <c r="BS91">
        <f t="shared" si="88"/>
        <v>0</v>
      </c>
      <c r="BT91">
        <f t="shared" si="89"/>
        <v>0</v>
      </c>
      <c r="BU91">
        <f t="shared" si="90"/>
        <v>0</v>
      </c>
      <c r="BV91">
        <f t="shared" si="91"/>
        <v>0</v>
      </c>
      <c r="BW91">
        <f t="shared" si="92"/>
        <v>0</v>
      </c>
      <c r="BX91">
        <f t="shared" si="93"/>
        <v>0</v>
      </c>
      <c r="BY91">
        <f t="shared" si="94"/>
        <v>0</v>
      </c>
      <c r="BZ91">
        <f t="shared" si="95"/>
        <v>0</v>
      </c>
      <c r="CA91">
        <f t="shared" si="96"/>
        <v>0</v>
      </c>
      <c r="CB91">
        <f t="shared" si="97"/>
        <v>0</v>
      </c>
      <c r="CC91">
        <f t="shared" si="98"/>
        <v>0</v>
      </c>
      <c r="CD91">
        <f t="shared" si="99"/>
        <v>0</v>
      </c>
      <c r="CE91">
        <f t="shared" si="100"/>
        <v>0</v>
      </c>
      <c r="CF91">
        <f t="shared" si="101"/>
        <v>0</v>
      </c>
      <c r="CG91">
        <f t="shared" si="102"/>
        <v>0</v>
      </c>
      <c r="CH91">
        <f t="shared" si="103"/>
        <v>0</v>
      </c>
      <c r="CI91">
        <f t="shared" si="104"/>
        <v>0</v>
      </c>
      <c r="CJ91">
        <f t="shared" si="105"/>
        <v>0</v>
      </c>
      <c r="CK91">
        <f t="shared" si="106"/>
        <v>0</v>
      </c>
      <c r="CL91">
        <f t="shared" si="107"/>
        <v>0</v>
      </c>
      <c r="CM91">
        <f t="shared" si="108"/>
        <v>0</v>
      </c>
      <c r="CN91">
        <f t="shared" si="109"/>
        <v>0</v>
      </c>
      <c r="CO91">
        <f t="shared" si="110"/>
        <v>0</v>
      </c>
      <c r="CP91">
        <f t="shared" si="111"/>
        <v>0</v>
      </c>
      <c r="CQ91">
        <f t="shared" si="112"/>
        <v>0</v>
      </c>
      <c r="CR91">
        <f t="shared" si="113"/>
        <v>0</v>
      </c>
      <c r="CS91">
        <f t="shared" si="114"/>
        <v>0</v>
      </c>
      <c r="CT91">
        <f t="shared" si="115"/>
        <v>0</v>
      </c>
      <c r="CU91">
        <f t="shared" si="116"/>
        <v>0</v>
      </c>
      <c r="CV91">
        <f t="shared" si="117"/>
        <v>0</v>
      </c>
      <c r="CW91">
        <f t="shared" si="118"/>
        <v>0</v>
      </c>
      <c r="CX91">
        <f t="shared" si="119"/>
        <v>0</v>
      </c>
      <c r="CY91">
        <f t="shared" si="120"/>
        <v>0</v>
      </c>
      <c r="CZ91">
        <f t="shared" si="121"/>
        <v>0</v>
      </c>
      <c r="DA91">
        <f t="shared" si="122"/>
        <v>0</v>
      </c>
      <c r="DB91">
        <f t="shared" si="123"/>
        <v>0</v>
      </c>
      <c r="DC91">
        <f t="shared" si="124"/>
        <v>0</v>
      </c>
      <c r="DD91">
        <f t="shared" si="125"/>
        <v>0</v>
      </c>
      <c r="DE91">
        <f t="shared" si="126"/>
        <v>0</v>
      </c>
      <c r="DF91">
        <f t="shared" si="127"/>
        <v>0</v>
      </c>
      <c r="EA91">
        <f>SUM(BQ91:DZ91)</f>
        <v>0</v>
      </c>
      <c r="ED91">
        <v>1</v>
      </c>
    </row>
    <row r="92" spans="1:134" ht="11.25">
      <c r="A92" t="s">
        <v>8</v>
      </c>
      <c r="B92">
        <v>53</v>
      </c>
      <c r="BP92">
        <v>53</v>
      </c>
      <c r="BQ92">
        <f t="shared" si="86"/>
        <v>0</v>
      </c>
      <c r="BR92">
        <f t="shared" si="87"/>
        <v>0</v>
      </c>
      <c r="BS92">
        <f t="shared" si="88"/>
        <v>0</v>
      </c>
      <c r="BT92">
        <f t="shared" si="89"/>
        <v>0</v>
      </c>
      <c r="BU92">
        <f t="shared" si="90"/>
        <v>0</v>
      </c>
      <c r="BV92">
        <f t="shared" si="91"/>
        <v>0</v>
      </c>
      <c r="BW92">
        <f t="shared" si="92"/>
        <v>0</v>
      </c>
      <c r="BX92">
        <f t="shared" si="93"/>
        <v>0</v>
      </c>
      <c r="BY92">
        <f t="shared" si="94"/>
        <v>0</v>
      </c>
      <c r="BZ92">
        <f t="shared" si="95"/>
        <v>0</v>
      </c>
      <c r="CA92">
        <f t="shared" si="96"/>
        <v>0</v>
      </c>
      <c r="CB92">
        <f t="shared" si="97"/>
        <v>0</v>
      </c>
      <c r="CC92">
        <f t="shared" si="98"/>
        <v>0</v>
      </c>
      <c r="CD92">
        <f t="shared" si="99"/>
        <v>0</v>
      </c>
      <c r="CE92">
        <f t="shared" si="100"/>
        <v>0</v>
      </c>
      <c r="CF92">
        <f t="shared" si="101"/>
        <v>0</v>
      </c>
      <c r="CG92">
        <f t="shared" si="102"/>
        <v>0</v>
      </c>
      <c r="CH92">
        <f t="shared" si="103"/>
        <v>0</v>
      </c>
      <c r="CI92">
        <f t="shared" si="104"/>
        <v>0</v>
      </c>
      <c r="CJ92">
        <f t="shared" si="105"/>
        <v>0</v>
      </c>
      <c r="CK92">
        <f t="shared" si="106"/>
        <v>0</v>
      </c>
      <c r="CL92">
        <f t="shared" si="107"/>
        <v>0</v>
      </c>
      <c r="CM92">
        <f t="shared" si="108"/>
        <v>0</v>
      </c>
      <c r="CN92">
        <f t="shared" si="109"/>
        <v>0</v>
      </c>
      <c r="CO92">
        <f t="shared" si="110"/>
        <v>0</v>
      </c>
      <c r="CP92">
        <f t="shared" si="111"/>
        <v>0</v>
      </c>
      <c r="CQ92">
        <f t="shared" si="112"/>
        <v>0</v>
      </c>
      <c r="CR92">
        <f t="shared" si="113"/>
        <v>0</v>
      </c>
      <c r="CS92">
        <f t="shared" si="114"/>
        <v>0</v>
      </c>
      <c r="CT92">
        <f t="shared" si="115"/>
        <v>0</v>
      </c>
      <c r="CU92">
        <f t="shared" si="116"/>
        <v>0</v>
      </c>
      <c r="CV92">
        <f t="shared" si="117"/>
        <v>0</v>
      </c>
      <c r="CW92">
        <f t="shared" si="118"/>
        <v>0</v>
      </c>
      <c r="CX92">
        <f t="shared" si="119"/>
        <v>0</v>
      </c>
      <c r="CY92">
        <f t="shared" si="120"/>
        <v>0</v>
      </c>
      <c r="CZ92">
        <f t="shared" si="121"/>
        <v>0</v>
      </c>
      <c r="DA92">
        <f t="shared" si="122"/>
        <v>0</v>
      </c>
      <c r="DB92">
        <f t="shared" si="123"/>
        <v>0</v>
      </c>
      <c r="DC92">
        <f t="shared" si="124"/>
        <v>0</v>
      </c>
      <c r="DD92">
        <f t="shared" si="125"/>
        <v>0</v>
      </c>
      <c r="DE92">
        <f t="shared" si="126"/>
        <v>0</v>
      </c>
      <c r="DF92">
        <f t="shared" si="127"/>
        <v>0</v>
      </c>
      <c r="EA92">
        <f>SUM(BQ92:DZ92)</f>
        <v>0</v>
      </c>
      <c r="ED92">
        <v>1</v>
      </c>
    </row>
    <row r="93" spans="1:134" ht="11.25">
      <c r="A93" t="s">
        <v>9</v>
      </c>
      <c r="B93">
        <v>2</v>
      </c>
      <c r="BP93">
        <v>2</v>
      </c>
      <c r="BQ93">
        <f t="shared" si="86"/>
        <v>0</v>
      </c>
      <c r="BR93">
        <f t="shared" si="87"/>
        <v>0</v>
      </c>
      <c r="BS93">
        <f t="shared" si="88"/>
        <v>0</v>
      </c>
      <c r="BT93">
        <f t="shared" si="89"/>
        <v>0</v>
      </c>
      <c r="BU93">
        <f t="shared" si="90"/>
        <v>0</v>
      </c>
      <c r="BV93">
        <f t="shared" si="91"/>
        <v>0</v>
      </c>
      <c r="BW93">
        <f t="shared" si="92"/>
        <v>0</v>
      </c>
      <c r="BX93">
        <f t="shared" si="93"/>
        <v>0</v>
      </c>
      <c r="BY93">
        <f t="shared" si="94"/>
        <v>0</v>
      </c>
      <c r="BZ93">
        <f t="shared" si="95"/>
        <v>0</v>
      </c>
      <c r="CA93">
        <f t="shared" si="96"/>
        <v>0</v>
      </c>
      <c r="CB93">
        <f t="shared" si="97"/>
        <v>0</v>
      </c>
      <c r="CC93">
        <f t="shared" si="98"/>
        <v>0</v>
      </c>
      <c r="CD93">
        <f t="shared" si="99"/>
        <v>0</v>
      </c>
      <c r="CE93">
        <f t="shared" si="100"/>
        <v>0</v>
      </c>
      <c r="CF93">
        <f t="shared" si="101"/>
        <v>0</v>
      </c>
      <c r="CG93">
        <f t="shared" si="102"/>
        <v>0</v>
      </c>
      <c r="CH93">
        <f t="shared" si="103"/>
        <v>0</v>
      </c>
      <c r="CI93">
        <f t="shared" si="104"/>
        <v>0</v>
      </c>
      <c r="CJ93">
        <f t="shared" si="105"/>
        <v>0</v>
      </c>
      <c r="CK93">
        <f t="shared" si="106"/>
        <v>0</v>
      </c>
      <c r="CL93">
        <f t="shared" si="107"/>
        <v>0</v>
      </c>
      <c r="CM93">
        <f t="shared" si="108"/>
        <v>0</v>
      </c>
      <c r="CN93">
        <f t="shared" si="109"/>
        <v>0</v>
      </c>
      <c r="CO93">
        <f t="shared" si="110"/>
        <v>0</v>
      </c>
      <c r="CP93">
        <f t="shared" si="111"/>
        <v>0</v>
      </c>
      <c r="CQ93">
        <f t="shared" si="112"/>
        <v>0</v>
      </c>
      <c r="CR93">
        <f t="shared" si="113"/>
        <v>0</v>
      </c>
      <c r="CS93">
        <f t="shared" si="114"/>
        <v>0</v>
      </c>
      <c r="CT93">
        <f t="shared" si="115"/>
        <v>0</v>
      </c>
      <c r="CU93">
        <f t="shared" si="116"/>
        <v>0</v>
      </c>
      <c r="CV93">
        <f t="shared" si="117"/>
        <v>0</v>
      </c>
      <c r="CW93">
        <f t="shared" si="118"/>
        <v>0</v>
      </c>
      <c r="CX93">
        <f t="shared" si="119"/>
        <v>0</v>
      </c>
      <c r="CY93">
        <f t="shared" si="120"/>
        <v>0</v>
      </c>
      <c r="CZ93">
        <f t="shared" si="121"/>
        <v>0</v>
      </c>
      <c r="DA93">
        <f t="shared" si="122"/>
        <v>0</v>
      </c>
      <c r="DB93">
        <f t="shared" si="123"/>
        <v>0</v>
      </c>
      <c r="DC93">
        <f t="shared" si="124"/>
        <v>0</v>
      </c>
      <c r="DD93">
        <f t="shared" si="125"/>
        <v>0</v>
      </c>
      <c r="DE93">
        <f t="shared" si="126"/>
        <v>0</v>
      </c>
      <c r="DF93">
        <f t="shared" si="127"/>
        <v>0</v>
      </c>
      <c r="EA93">
        <f>SUM(BQ93:DZ93)</f>
        <v>0</v>
      </c>
      <c r="ED93">
        <v>1</v>
      </c>
    </row>
    <row r="94" spans="2:131" ht="11.25">
      <c r="B94" t="s">
        <v>13</v>
      </c>
      <c r="C94">
        <f aca="true" t="shared" si="128" ref="C94:AE94">SUM(C3:C93)</f>
        <v>186</v>
      </c>
      <c r="D94">
        <f t="shared" si="128"/>
        <v>139</v>
      </c>
      <c r="E94">
        <f t="shared" si="128"/>
        <v>126</v>
      </c>
      <c r="F94">
        <f t="shared" si="128"/>
        <v>90</v>
      </c>
      <c r="G94">
        <f t="shared" si="128"/>
        <v>71</v>
      </c>
      <c r="H94">
        <f t="shared" si="128"/>
        <v>71</v>
      </c>
      <c r="I94">
        <f t="shared" si="128"/>
        <v>65</v>
      </c>
      <c r="J94">
        <f t="shared" si="128"/>
        <v>53</v>
      </c>
      <c r="K94">
        <f t="shared" si="128"/>
        <v>50</v>
      </c>
      <c r="L94">
        <f t="shared" si="128"/>
        <v>44</v>
      </c>
      <c r="M94">
        <f t="shared" si="128"/>
        <v>47</v>
      </c>
      <c r="N94">
        <f t="shared" si="128"/>
        <v>43</v>
      </c>
      <c r="O94">
        <f t="shared" si="128"/>
        <v>20</v>
      </c>
      <c r="P94">
        <f t="shared" si="128"/>
        <v>39</v>
      </c>
      <c r="Q94">
        <f t="shared" si="128"/>
        <v>31</v>
      </c>
      <c r="R94">
        <f t="shared" si="128"/>
        <v>28</v>
      </c>
      <c r="S94">
        <f t="shared" si="128"/>
        <v>22</v>
      </c>
      <c r="T94">
        <f t="shared" si="128"/>
        <v>20</v>
      </c>
      <c r="U94">
        <f t="shared" si="128"/>
        <v>20</v>
      </c>
      <c r="V94">
        <f t="shared" si="128"/>
        <v>14</v>
      </c>
      <c r="W94">
        <f t="shared" si="128"/>
        <v>4</v>
      </c>
      <c r="X94">
        <f t="shared" si="128"/>
        <v>18</v>
      </c>
      <c r="Y94">
        <f t="shared" si="128"/>
        <v>14</v>
      </c>
      <c r="Z94">
        <f t="shared" si="128"/>
        <v>6</v>
      </c>
      <c r="AA94">
        <f t="shared" si="128"/>
        <v>10</v>
      </c>
      <c r="AB94">
        <f t="shared" si="128"/>
        <v>11</v>
      </c>
      <c r="AC94">
        <f t="shared" si="128"/>
        <v>6</v>
      </c>
      <c r="AD94">
        <f t="shared" si="128"/>
        <v>0</v>
      </c>
      <c r="AE94">
        <f t="shared" si="128"/>
        <v>2</v>
      </c>
      <c r="BP94" t="s">
        <v>4</v>
      </c>
      <c r="BQ94">
        <f aca="true" t="shared" si="129" ref="BQ94:DF94">SUM(BQ3:BQ93)</f>
        <v>2</v>
      </c>
      <c r="BR94">
        <f t="shared" si="129"/>
        <v>6</v>
      </c>
      <c r="BS94">
        <f t="shared" si="129"/>
        <v>9</v>
      </c>
      <c r="BT94">
        <f t="shared" si="129"/>
        <v>1</v>
      </c>
      <c r="BU94">
        <f t="shared" si="129"/>
        <v>10</v>
      </c>
      <c r="BV94">
        <f t="shared" si="129"/>
        <v>6</v>
      </c>
      <c r="BW94">
        <f t="shared" si="129"/>
        <v>8</v>
      </c>
      <c r="BX94">
        <f t="shared" si="129"/>
        <v>7</v>
      </c>
      <c r="BY94">
        <f t="shared" si="129"/>
        <v>7</v>
      </c>
      <c r="BZ94">
        <f t="shared" si="129"/>
        <v>9</v>
      </c>
      <c r="CA94">
        <f t="shared" si="129"/>
        <v>3</v>
      </c>
      <c r="CB94">
        <f t="shared" si="129"/>
        <v>4</v>
      </c>
      <c r="CC94">
        <f t="shared" si="129"/>
        <v>5</v>
      </c>
      <c r="CD94">
        <f t="shared" si="129"/>
        <v>7</v>
      </c>
      <c r="CE94">
        <f t="shared" si="129"/>
        <v>7</v>
      </c>
      <c r="CF94">
        <f t="shared" si="129"/>
        <v>5</v>
      </c>
      <c r="CG94">
        <f t="shared" si="129"/>
        <v>6</v>
      </c>
      <c r="CH94">
        <f t="shared" si="129"/>
        <v>2</v>
      </c>
      <c r="CI94">
        <f t="shared" si="129"/>
        <v>2</v>
      </c>
      <c r="CJ94">
        <f t="shared" si="129"/>
        <v>6</v>
      </c>
      <c r="CK94">
        <f t="shared" si="129"/>
        <v>2</v>
      </c>
      <c r="CL94">
        <f t="shared" si="129"/>
        <v>3</v>
      </c>
      <c r="CM94">
        <f t="shared" si="129"/>
        <v>6</v>
      </c>
      <c r="CN94">
        <f t="shared" si="129"/>
        <v>4</v>
      </c>
      <c r="CO94">
        <f t="shared" si="129"/>
        <v>4</v>
      </c>
      <c r="CP94">
        <f t="shared" si="129"/>
        <v>4</v>
      </c>
      <c r="CQ94">
        <f t="shared" si="129"/>
        <v>5</v>
      </c>
      <c r="CR94">
        <f t="shared" si="129"/>
        <v>0</v>
      </c>
      <c r="CS94">
        <f t="shared" si="129"/>
        <v>2</v>
      </c>
      <c r="CT94">
        <f t="shared" si="129"/>
        <v>0</v>
      </c>
      <c r="CU94">
        <f t="shared" si="129"/>
        <v>0</v>
      </c>
      <c r="CV94">
        <f t="shared" si="129"/>
        <v>0</v>
      </c>
      <c r="CW94">
        <f t="shared" si="129"/>
        <v>0</v>
      </c>
      <c r="CX94">
        <f t="shared" si="129"/>
        <v>0</v>
      </c>
      <c r="CY94">
        <f t="shared" si="129"/>
        <v>0</v>
      </c>
      <c r="CZ94">
        <f t="shared" si="129"/>
        <v>0</v>
      </c>
      <c r="DA94">
        <f t="shared" si="129"/>
        <v>0</v>
      </c>
      <c r="DB94">
        <f t="shared" si="129"/>
        <v>0</v>
      </c>
      <c r="DC94">
        <f t="shared" si="129"/>
        <v>0</v>
      </c>
      <c r="DD94">
        <f t="shared" si="129"/>
        <v>0</v>
      </c>
      <c r="DE94">
        <f t="shared" si="129"/>
        <v>0</v>
      </c>
      <c r="DF94">
        <f t="shared" si="129"/>
        <v>0</v>
      </c>
      <c r="EA94">
        <f>SUM(EA3:EA93)</f>
        <v>142</v>
      </c>
    </row>
    <row r="95" spans="2:31" ht="11.25">
      <c r="B95" t="s">
        <v>5</v>
      </c>
      <c r="C95">
        <f aca="true" t="shared" si="130" ref="C95:AE95">COUNT(C3:C93)</f>
        <v>2</v>
      </c>
      <c r="D95">
        <f t="shared" si="130"/>
        <v>6</v>
      </c>
      <c r="E95">
        <f t="shared" si="130"/>
        <v>9</v>
      </c>
      <c r="F95">
        <f t="shared" si="130"/>
        <v>1</v>
      </c>
      <c r="G95">
        <f t="shared" si="130"/>
        <v>10</v>
      </c>
      <c r="H95">
        <f t="shared" si="130"/>
        <v>6</v>
      </c>
      <c r="I95">
        <f t="shared" si="130"/>
        <v>8</v>
      </c>
      <c r="J95">
        <f t="shared" si="130"/>
        <v>7</v>
      </c>
      <c r="K95">
        <f t="shared" si="130"/>
        <v>7</v>
      </c>
      <c r="L95">
        <f t="shared" si="130"/>
        <v>9</v>
      </c>
      <c r="M95">
        <f t="shared" si="130"/>
        <v>3</v>
      </c>
      <c r="N95">
        <f t="shared" si="130"/>
        <v>4</v>
      </c>
      <c r="O95">
        <f t="shared" si="130"/>
        <v>5</v>
      </c>
      <c r="P95">
        <f t="shared" si="130"/>
        <v>7</v>
      </c>
      <c r="Q95">
        <f t="shared" si="130"/>
        <v>7</v>
      </c>
      <c r="R95">
        <f t="shared" si="130"/>
        <v>5</v>
      </c>
      <c r="S95">
        <f t="shared" si="130"/>
        <v>6</v>
      </c>
      <c r="T95">
        <f t="shared" si="130"/>
        <v>2</v>
      </c>
      <c r="U95">
        <f t="shared" si="130"/>
        <v>2</v>
      </c>
      <c r="V95">
        <f t="shared" si="130"/>
        <v>6</v>
      </c>
      <c r="W95">
        <f t="shared" si="130"/>
        <v>2</v>
      </c>
      <c r="X95">
        <f t="shared" si="130"/>
        <v>3</v>
      </c>
      <c r="Y95">
        <f t="shared" si="130"/>
        <v>6</v>
      </c>
      <c r="Z95">
        <f t="shared" si="130"/>
        <v>4</v>
      </c>
      <c r="AA95">
        <f t="shared" si="130"/>
        <v>4</v>
      </c>
      <c r="AB95">
        <f t="shared" si="130"/>
        <v>4</v>
      </c>
      <c r="AC95">
        <f t="shared" si="130"/>
        <v>5</v>
      </c>
      <c r="AD95">
        <f t="shared" si="130"/>
        <v>0</v>
      </c>
      <c r="AE95">
        <f t="shared" si="130"/>
        <v>2</v>
      </c>
    </row>
    <row r="96" spans="130:132" ht="11.25">
      <c r="DZ96" s="1" t="s">
        <v>10</v>
      </c>
      <c r="EA96">
        <f>EA94/(91*42)</f>
        <v>0.037153322867608585</v>
      </c>
      <c r="EB96">
        <v>0.0735217163788592</v>
      </c>
    </row>
    <row r="98" spans="67:68" ht="11.25">
      <c r="BO98" t="s">
        <v>10</v>
      </c>
      <c r="BP98">
        <f>COUNT(C3:AE21)/(29*19)</f>
        <v>0.2577132486388385</v>
      </c>
    </row>
    <row r="101" ht="11.25">
      <c r="BS101" t="s">
        <v>11</v>
      </c>
    </row>
    <row r="102" spans="71:72" ht="11.25">
      <c r="BS102">
        <v>2</v>
      </c>
      <c r="BT102">
        <v>6</v>
      </c>
    </row>
    <row r="103" spans="71:72" ht="11.25">
      <c r="BS103">
        <v>11</v>
      </c>
      <c r="BT103">
        <v>1</v>
      </c>
    </row>
    <row r="104" spans="71:72" ht="11.25">
      <c r="BS104">
        <v>12</v>
      </c>
      <c r="BT104">
        <v>1</v>
      </c>
    </row>
    <row r="105" spans="71:72" ht="11.25">
      <c r="BS105">
        <v>2</v>
      </c>
      <c r="BT105">
        <v>2</v>
      </c>
    </row>
    <row r="106" spans="71:72" ht="11.25">
      <c r="BS106">
        <v>25</v>
      </c>
      <c r="BT106">
        <v>2</v>
      </c>
    </row>
    <row r="107" spans="71:72" ht="11.25">
      <c r="BS107">
        <v>14</v>
      </c>
      <c r="BT107">
        <v>1</v>
      </c>
    </row>
    <row r="108" spans="71:72" ht="11.25">
      <c r="BS108">
        <v>19</v>
      </c>
      <c r="BT108">
        <v>1</v>
      </c>
    </row>
    <row r="109" spans="71:72" ht="11.25">
      <c r="BS109">
        <v>10</v>
      </c>
      <c r="BT109">
        <v>1</v>
      </c>
    </row>
    <row r="110" spans="71:72" ht="11.25">
      <c r="BS110">
        <v>12</v>
      </c>
      <c r="BT110">
        <v>1</v>
      </c>
    </row>
    <row r="111" spans="71:72" ht="11.25">
      <c r="BS111">
        <v>13</v>
      </c>
      <c r="BT111">
        <v>11</v>
      </c>
    </row>
    <row r="112" spans="71:72" ht="11.25">
      <c r="BS112">
        <v>3</v>
      </c>
      <c r="BT112">
        <v>5</v>
      </c>
    </row>
    <row r="113" spans="71:72" ht="11.25">
      <c r="BS113">
        <v>7</v>
      </c>
      <c r="BT113">
        <v>1</v>
      </c>
    </row>
    <row r="114" spans="71:72" ht="11.25">
      <c r="BS114">
        <v>16</v>
      </c>
      <c r="BT114">
        <v>2</v>
      </c>
    </row>
    <row r="115" spans="71:72" ht="11.25">
      <c r="BS115">
        <v>8</v>
      </c>
      <c r="BT115">
        <v>1</v>
      </c>
    </row>
    <row r="116" spans="71:72" ht="11.25">
      <c r="BS116">
        <v>13</v>
      </c>
      <c r="BT116">
        <v>7</v>
      </c>
    </row>
    <row r="117" spans="71:72" ht="11.25">
      <c r="BS117">
        <v>10</v>
      </c>
      <c r="BT117">
        <v>1</v>
      </c>
    </row>
    <row r="118" spans="71:72" ht="11.25">
      <c r="BS118">
        <v>8</v>
      </c>
      <c r="BT118">
        <v>2</v>
      </c>
    </row>
    <row r="119" spans="71:72" ht="11.25">
      <c r="BS119">
        <v>3</v>
      </c>
      <c r="BT119">
        <v>2</v>
      </c>
    </row>
    <row r="120" spans="71:72" ht="11.25">
      <c r="BS120">
        <v>2</v>
      </c>
      <c r="BT120">
        <v>3</v>
      </c>
    </row>
    <row r="121" spans="71:72" ht="11.25">
      <c r="BS121">
        <v>12</v>
      </c>
      <c r="BT121">
        <v>13</v>
      </c>
    </row>
    <row r="122" spans="71:72" ht="11.25">
      <c r="BS122">
        <v>7</v>
      </c>
      <c r="BT122">
        <v>1</v>
      </c>
    </row>
    <row r="123" spans="71:72" ht="11.25">
      <c r="BS123">
        <v>4</v>
      </c>
      <c r="BT123">
        <v>5</v>
      </c>
    </row>
    <row r="124" spans="71:72" ht="11.25">
      <c r="BS124">
        <v>6</v>
      </c>
      <c r="BT124">
        <v>2</v>
      </c>
    </row>
    <row r="125" spans="71:72" ht="11.25">
      <c r="BS125">
        <v>10</v>
      </c>
      <c r="BT125">
        <v>2</v>
      </c>
    </row>
    <row r="126" spans="71:72" ht="11.25">
      <c r="BS126">
        <v>6</v>
      </c>
      <c r="BT126">
        <v>1</v>
      </c>
    </row>
    <row r="127" spans="71:72" ht="11.25">
      <c r="BS127">
        <v>5</v>
      </c>
      <c r="BT127">
        <v>1</v>
      </c>
    </row>
    <row r="128" spans="71:72" ht="11.25">
      <c r="BS128">
        <v>8</v>
      </c>
      <c r="BT128">
        <v>1</v>
      </c>
    </row>
    <row r="129" spans="71:72" ht="11.25">
      <c r="BS129">
        <v>5</v>
      </c>
      <c r="BT129">
        <v>12</v>
      </c>
    </row>
    <row r="130" spans="71:72" ht="11.25">
      <c r="BS130">
        <v>4</v>
      </c>
      <c r="BT130">
        <v>1</v>
      </c>
    </row>
    <row r="131" spans="71:72" ht="11.25">
      <c r="BS131">
        <v>2</v>
      </c>
      <c r="BT131">
        <v>2</v>
      </c>
    </row>
    <row r="132" spans="71:72" ht="11.25">
      <c r="BS132">
        <v>3</v>
      </c>
      <c r="BT132">
        <v>1</v>
      </c>
    </row>
    <row r="133" spans="71:72" ht="11.25">
      <c r="BS133">
        <v>2</v>
      </c>
      <c r="BT133">
        <v>4</v>
      </c>
    </row>
    <row r="134" spans="71:72" ht="11.25">
      <c r="BS134">
        <v>3</v>
      </c>
      <c r="BT134">
        <v>4</v>
      </c>
    </row>
    <row r="135" spans="71:72" ht="11.25">
      <c r="BS135">
        <v>1</v>
      </c>
      <c r="BT135">
        <v>5</v>
      </c>
    </row>
    <row r="136" spans="71:72" ht="11.25">
      <c r="BS136">
        <v>2</v>
      </c>
      <c r="BT136">
        <v>3</v>
      </c>
    </row>
    <row r="137" spans="71:72" ht="11.25">
      <c r="BS137">
        <v>3</v>
      </c>
      <c r="BT137">
        <v>1</v>
      </c>
    </row>
    <row r="138" spans="71:72" ht="11.25">
      <c r="BS138">
        <v>2</v>
      </c>
      <c r="BT138">
        <v>1</v>
      </c>
    </row>
    <row r="139" spans="71:72" ht="11.25">
      <c r="BS139">
        <v>2</v>
      </c>
      <c r="BT139">
        <v>2</v>
      </c>
    </row>
    <row r="140" spans="71:72" ht="11.25">
      <c r="BS140">
        <v>1</v>
      </c>
      <c r="BT140">
        <v>2</v>
      </c>
    </row>
    <row r="141" spans="71:72" ht="11.25">
      <c r="BS141">
        <v>1</v>
      </c>
      <c r="BT141">
        <v>1</v>
      </c>
    </row>
    <row r="142" spans="71:72" ht="11.25">
      <c r="BS142">
        <v>1</v>
      </c>
      <c r="BT142">
        <v>4</v>
      </c>
    </row>
    <row r="143" spans="71:72" ht="11.25">
      <c r="BS143">
        <v>1</v>
      </c>
      <c r="BT143">
        <v>2</v>
      </c>
    </row>
    <row r="144" ht="11.25">
      <c r="BT144">
        <v>4</v>
      </c>
    </row>
    <row r="145" ht="11.25">
      <c r="BT145">
        <v>1</v>
      </c>
    </row>
    <row r="146" ht="11.25">
      <c r="BT146">
        <v>1</v>
      </c>
    </row>
    <row r="147" ht="11.25">
      <c r="BT147">
        <v>1</v>
      </c>
    </row>
    <row r="148" ht="11.25">
      <c r="BT148">
        <v>2</v>
      </c>
    </row>
    <row r="149" ht="11.25">
      <c r="BT149">
        <v>7</v>
      </c>
    </row>
    <row r="150" ht="11.25">
      <c r="BT150">
        <v>1</v>
      </c>
    </row>
    <row r="151" ht="11.25">
      <c r="BT151">
        <v>2</v>
      </c>
    </row>
    <row r="152" ht="11.25">
      <c r="BT152">
        <v>1</v>
      </c>
    </row>
    <row r="153" ht="11.25">
      <c r="BT153">
        <v>3</v>
      </c>
    </row>
    <row r="154" ht="11.25">
      <c r="BT154">
        <v>4</v>
      </c>
    </row>
    <row r="155" ht="11.25">
      <c r="BT155">
        <v>1</v>
      </c>
    </row>
    <row r="156" ht="11.25">
      <c r="BT156">
        <v>22</v>
      </c>
    </row>
    <row r="157" ht="11.25">
      <c r="BT157">
        <v>1</v>
      </c>
    </row>
    <row r="158" ht="11.25">
      <c r="BT158">
        <v>14</v>
      </c>
    </row>
    <row r="159" ht="11.25">
      <c r="BT159">
        <v>3</v>
      </c>
    </row>
    <row r="160" ht="11.25">
      <c r="BT160">
        <v>1</v>
      </c>
    </row>
    <row r="161" ht="11.25">
      <c r="BT161">
        <v>2</v>
      </c>
    </row>
    <row r="162" ht="11.25">
      <c r="BT162">
        <v>1</v>
      </c>
    </row>
    <row r="163" ht="11.25">
      <c r="BT163">
        <v>1</v>
      </c>
    </row>
    <row r="164" ht="11.25">
      <c r="BT164">
        <v>2</v>
      </c>
    </row>
    <row r="165" ht="11.25">
      <c r="BT165">
        <v>1</v>
      </c>
    </row>
    <row r="166" ht="11.25">
      <c r="BT166">
        <v>2</v>
      </c>
    </row>
    <row r="167" ht="11.25">
      <c r="BT167">
        <v>2</v>
      </c>
    </row>
    <row r="168" ht="11.25">
      <c r="BT168">
        <v>1</v>
      </c>
    </row>
    <row r="169" ht="11.25">
      <c r="BT169">
        <v>6</v>
      </c>
    </row>
    <row r="170" ht="11.25">
      <c r="BT170">
        <v>8</v>
      </c>
    </row>
    <row r="171" ht="11.25">
      <c r="BT171">
        <v>1</v>
      </c>
    </row>
    <row r="172" ht="11.25">
      <c r="BT172">
        <v>1</v>
      </c>
    </row>
    <row r="173" ht="11.25">
      <c r="BT173">
        <v>1</v>
      </c>
    </row>
    <row r="174" ht="11.25">
      <c r="BT174">
        <v>1</v>
      </c>
    </row>
    <row r="175" ht="11.25">
      <c r="BT175">
        <v>1</v>
      </c>
    </row>
    <row r="176" ht="11.25">
      <c r="BT176">
        <v>12</v>
      </c>
    </row>
    <row r="177" ht="11.25">
      <c r="BT177">
        <v>3</v>
      </c>
    </row>
    <row r="178" ht="11.25">
      <c r="BT178">
        <v>2</v>
      </c>
    </row>
    <row r="179" ht="11.25">
      <c r="BT179">
        <v>1</v>
      </c>
    </row>
    <row r="180" ht="11.25">
      <c r="BT180">
        <v>9</v>
      </c>
    </row>
    <row r="181" ht="11.25">
      <c r="BT181">
        <v>1</v>
      </c>
    </row>
    <row r="182" ht="11.25">
      <c r="BT182">
        <v>1</v>
      </c>
    </row>
    <row r="183" ht="11.25">
      <c r="BT183">
        <v>2</v>
      </c>
    </row>
    <row r="184" ht="11.25">
      <c r="BT184">
        <v>3</v>
      </c>
    </row>
    <row r="185" ht="11.25">
      <c r="BT185">
        <v>3</v>
      </c>
    </row>
    <row r="186" ht="11.25">
      <c r="BT186">
        <v>4</v>
      </c>
    </row>
    <row r="187" ht="11.25">
      <c r="BT187">
        <v>2</v>
      </c>
    </row>
    <row r="188" ht="11.25">
      <c r="BT188">
        <v>2</v>
      </c>
    </row>
    <row r="189" ht="11.25">
      <c r="BT189">
        <v>2</v>
      </c>
    </row>
    <row r="190" ht="11.25">
      <c r="BT190">
        <v>1</v>
      </c>
    </row>
    <row r="191" ht="11.25">
      <c r="BT191">
        <v>1</v>
      </c>
    </row>
    <row r="192" ht="11.25">
      <c r="BT192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zoomScale="75" zoomScaleNormal="75" workbookViewId="0" topLeftCell="A1">
      <selection activeCell="A29" sqref="A29:IV29"/>
    </sheetView>
  </sheetViews>
  <sheetFormatPr defaultColWidth="9.33203125" defaultRowHeight="11.25"/>
  <sheetData>
    <row r="1" spans="1:4" ht="11.25">
      <c r="A1" t="s">
        <v>13</v>
      </c>
      <c r="B1" t="s">
        <v>5</v>
      </c>
      <c r="C1" t="s">
        <v>12</v>
      </c>
      <c r="D1" t="s">
        <v>6</v>
      </c>
    </row>
    <row r="2" spans="1:4" ht="11.25">
      <c r="A2">
        <v>186</v>
      </c>
      <c r="B2">
        <v>2</v>
      </c>
      <c r="C2">
        <v>301</v>
      </c>
      <c r="D2">
        <v>11</v>
      </c>
    </row>
    <row r="3" spans="1:4" ht="11.25">
      <c r="A3">
        <v>139</v>
      </c>
      <c r="B3">
        <v>6</v>
      </c>
      <c r="C3">
        <v>227</v>
      </c>
      <c r="D3">
        <v>19</v>
      </c>
    </row>
    <row r="4" spans="1:4" ht="11.25">
      <c r="A4">
        <v>126</v>
      </c>
      <c r="B4">
        <v>9</v>
      </c>
      <c r="C4">
        <v>175</v>
      </c>
      <c r="D4">
        <v>12</v>
      </c>
    </row>
    <row r="5" spans="1:4" ht="11.25">
      <c r="A5">
        <v>90</v>
      </c>
      <c r="B5">
        <v>1</v>
      </c>
      <c r="C5">
        <v>112</v>
      </c>
      <c r="D5">
        <v>13</v>
      </c>
    </row>
    <row r="6" spans="1:4" ht="11.25">
      <c r="A6">
        <v>71</v>
      </c>
      <c r="B6">
        <v>10</v>
      </c>
      <c r="C6">
        <v>90</v>
      </c>
      <c r="D6">
        <v>1</v>
      </c>
    </row>
    <row r="7" spans="1:4" ht="11.25">
      <c r="A7">
        <v>71</v>
      </c>
      <c r="B7">
        <v>6</v>
      </c>
      <c r="C7">
        <v>52</v>
      </c>
      <c r="D7">
        <v>4</v>
      </c>
    </row>
    <row r="8" spans="1:4" ht="11.25">
      <c r="A8">
        <v>65</v>
      </c>
      <c r="B8">
        <v>8</v>
      </c>
      <c r="C8">
        <v>51</v>
      </c>
      <c r="D8">
        <v>6</v>
      </c>
    </row>
    <row r="9" spans="1:4" ht="11.25">
      <c r="A9">
        <v>53</v>
      </c>
      <c r="B9">
        <v>7</v>
      </c>
      <c r="C9">
        <v>45</v>
      </c>
      <c r="D9">
        <v>11</v>
      </c>
    </row>
    <row r="10" spans="1:4" ht="11.25">
      <c r="A10">
        <v>50</v>
      </c>
      <c r="B10">
        <v>7</v>
      </c>
      <c r="C10">
        <v>42</v>
      </c>
      <c r="D10">
        <v>8</v>
      </c>
    </row>
    <row r="11" spans="1:4" ht="11.25">
      <c r="A11">
        <v>44</v>
      </c>
      <c r="B11">
        <v>9</v>
      </c>
      <c r="C11">
        <v>26</v>
      </c>
      <c r="D11">
        <v>10</v>
      </c>
    </row>
    <row r="12" spans="1:4" ht="11.25">
      <c r="A12">
        <v>47</v>
      </c>
      <c r="B12">
        <v>3</v>
      </c>
      <c r="C12">
        <v>30</v>
      </c>
      <c r="D12">
        <v>7</v>
      </c>
    </row>
    <row r="13" spans="1:4" ht="11.25">
      <c r="A13">
        <v>43</v>
      </c>
      <c r="B13">
        <v>4</v>
      </c>
      <c r="C13">
        <v>17</v>
      </c>
      <c r="D13">
        <v>2</v>
      </c>
    </row>
    <row r="14" spans="1:4" ht="11.25">
      <c r="A14">
        <v>20</v>
      </c>
      <c r="B14">
        <v>5</v>
      </c>
      <c r="C14">
        <v>17</v>
      </c>
      <c r="D14">
        <v>7</v>
      </c>
    </row>
    <row r="15" spans="1:4" ht="11.25">
      <c r="A15">
        <v>39</v>
      </c>
      <c r="B15">
        <v>7</v>
      </c>
      <c r="C15">
        <v>17</v>
      </c>
      <c r="D15">
        <v>6</v>
      </c>
    </row>
    <row r="16" spans="1:4" ht="11.25">
      <c r="A16">
        <v>31</v>
      </c>
      <c r="B16">
        <v>7</v>
      </c>
      <c r="C16">
        <v>14</v>
      </c>
      <c r="D16">
        <v>5</v>
      </c>
    </row>
    <row r="17" spans="1:4" ht="11.25">
      <c r="A17">
        <v>28</v>
      </c>
      <c r="B17">
        <v>5</v>
      </c>
      <c r="C17">
        <v>8</v>
      </c>
      <c r="D17">
        <v>3</v>
      </c>
    </row>
    <row r="18" spans="1:4" ht="11.25">
      <c r="A18">
        <v>22</v>
      </c>
      <c r="B18">
        <v>6</v>
      </c>
      <c r="C18">
        <v>9</v>
      </c>
      <c r="D18">
        <v>7</v>
      </c>
    </row>
    <row r="19" spans="1:4" ht="11.25">
      <c r="A19">
        <v>20</v>
      </c>
      <c r="B19">
        <v>2</v>
      </c>
      <c r="C19">
        <v>9</v>
      </c>
      <c r="D19">
        <v>3</v>
      </c>
    </row>
    <row r="20" spans="1:4" ht="11.25">
      <c r="A20">
        <v>20</v>
      </c>
      <c r="B20">
        <v>2</v>
      </c>
      <c r="C20">
        <v>8</v>
      </c>
      <c r="D20">
        <v>7</v>
      </c>
    </row>
    <row r="21" spans="1:2" ht="11.25">
      <c r="A21">
        <v>14</v>
      </c>
      <c r="B21">
        <v>6</v>
      </c>
    </row>
    <row r="22" spans="1:2" ht="11.25">
      <c r="A22">
        <v>4</v>
      </c>
      <c r="B22">
        <v>2</v>
      </c>
    </row>
    <row r="23" spans="1:2" ht="11.25">
      <c r="A23">
        <v>18</v>
      </c>
      <c r="B23">
        <v>3</v>
      </c>
    </row>
    <row r="24" spans="1:2" ht="11.25">
      <c r="A24">
        <v>14</v>
      </c>
      <c r="B24">
        <v>6</v>
      </c>
    </row>
    <row r="25" spans="1:2" ht="11.25">
      <c r="A25">
        <v>6</v>
      </c>
      <c r="B25">
        <v>4</v>
      </c>
    </row>
    <row r="26" spans="1:2" ht="11.25">
      <c r="A26">
        <v>10</v>
      </c>
      <c r="B26">
        <v>4</v>
      </c>
    </row>
    <row r="27" spans="1:2" ht="11.25">
      <c r="A27">
        <v>11</v>
      </c>
      <c r="B27">
        <v>4</v>
      </c>
    </row>
    <row r="28" spans="1:2" ht="11.25">
      <c r="A28">
        <v>6</v>
      </c>
      <c r="B28">
        <v>5</v>
      </c>
    </row>
    <row r="29" spans="1:2" ht="11.25">
      <c r="A29">
        <v>2</v>
      </c>
      <c r="B29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NCEAS-UCSB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Vázquez</dc:creator>
  <cp:keywords/>
  <dc:description/>
  <cp:lastModifiedBy>visitor</cp:lastModifiedBy>
  <dcterms:created xsi:type="dcterms:W3CDTF">2002-10-14T18:16:20Z</dcterms:created>
  <dcterms:modified xsi:type="dcterms:W3CDTF">2003-08-05T19:14:00Z</dcterms:modified>
  <cp:category/>
  <cp:version/>
  <cp:contentType/>
  <cp:contentStatus/>
</cp:coreProperties>
</file>